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85" windowHeight="3480" activeTab="0"/>
  </bookViews>
  <sheets>
    <sheet name="Table 4.2" sheetId="1" r:id="rId1"/>
  </sheets>
  <definedNames>
    <definedName name="GBLOCK">'Table 4.2'!$A$6:$E$11</definedName>
    <definedName name="_xlnm.Print_Area" localSheetId="0">'Table 4.2'!$A:$X</definedName>
  </definedNames>
  <calcPr fullCalcOnLoad="1"/>
</workbook>
</file>

<file path=xl/sharedStrings.xml><?xml version="1.0" encoding="utf-8"?>
<sst xmlns="http://schemas.openxmlformats.org/spreadsheetml/2006/main" count="124" uniqueCount="117">
  <si>
    <t>Fiscal Year</t>
  </si>
  <si>
    <t>DC</t>
  </si>
  <si>
    <t>ME</t>
  </si>
  <si>
    <t>MA</t>
  </si>
  <si>
    <t>NH</t>
  </si>
  <si>
    <t>RI</t>
  </si>
  <si>
    <t>PR</t>
  </si>
  <si>
    <t>CT</t>
  </si>
  <si>
    <t>NY,N</t>
  </si>
  <si>
    <t>NY,E</t>
  </si>
  <si>
    <t>NY,S</t>
  </si>
  <si>
    <t>NY,W</t>
  </si>
  <si>
    <t>VT</t>
  </si>
  <si>
    <t>DE</t>
  </si>
  <si>
    <t>NJ</t>
  </si>
  <si>
    <t>PA,M</t>
  </si>
  <si>
    <t>PA,W</t>
  </si>
  <si>
    <t>VI</t>
  </si>
  <si>
    <t>MD</t>
  </si>
  <si>
    <t>NC,E</t>
  </si>
  <si>
    <t>NC,M</t>
  </si>
  <si>
    <t>NC,W</t>
  </si>
  <si>
    <t>VA,E</t>
  </si>
  <si>
    <t>VA,W</t>
  </si>
  <si>
    <t>WV,N</t>
  </si>
  <si>
    <t>WV,S</t>
  </si>
  <si>
    <t>LA,E</t>
  </si>
  <si>
    <t>LA,M</t>
  </si>
  <si>
    <t>LA,W</t>
  </si>
  <si>
    <t>MS,N</t>
  </si>
  <si>
    <t>MS,S</t>
  </si>
  <si>
    <t>TX,N</t>
  </si>
  <si>
    <t>TX,E</t>
  </si>
  <si>
    <t>TX,S</t>
  </si>
  <si>
    <t>TX,W</t>
  </si>
  <si>
    <t>KY,E</t>
  </si>
  <si>
    <t>KY,W</t>
  </si>
  <si>
    <t>MI,E</t>
  </si>
  <si>
    <t>MI,W</t>
  </si>
  <si>
    <t>OH,N</t>
  </si>
  <si>
    <t>OH,S</t>
  </si>
  <si>
    <t>TN,E</t>
  </si>
  <si>
    <t>TN,M</t>
  </si>
  <si>
    <t>TN,W</t>
  </si>
  <si>
    <t>IL,N</t>
  </si>
  <si>
    <t>IL,C</t>
  </si>
  <si>
    <t>IL,S</t>
  </si>
  <si>
    <t>IN,N</t>
  </si>
  <si>
    <t>IN,S</t>
  </si>
  <si>
    <t>WI,E</t>
  </si>
  <si>
    <t>WI,W</t>
  </si>
  <si>
    <t>AR,E</t>
  </si>
  <si>
    <t>AR,W</t>
  </si>
  <si>
    <t>IA,N</t>
  </si>
  <si>
    <t>IA,S</t>
  </si>
  <si>
    <t>MN</t>
  </si>
  <si>
    <t>MO,E</t>
  </si>
  <si>
    <t>MO,W</t>
  </si>
  <si>
    <t>NE</t>
  </si>
  <si>
    <t>ND</t>
  </si>
  <si>
    <t>SD</t>
  </si>
  <si>
    <t>AK</t>
  </si>
  <si>
    <t>AZ</t>
  </si>
  <si>
    <t>CA,N</t>
  </si>
  <si>
    <t>CA,E</t>
  </si>
  <si>
    <t>CA,C</t>
  </si>
  <si>
    <t>CA,S</t>
  </si>
  <si>
    <t>HI</t>
  </si>
  <si>
    <t>ID</t>
  </si>
  <si>
    <t>MT</t>
  </si>
  <si>
    <t>NV</t>
  </si>
  <si>
    <t>OR</t>
  </si>
  <si>
    <t>WA,E</t>
  </si>
  <si>
    <t>WA,W</t>
  </si>
  <si>
    <t>GU</t>
  </si>
  <si>
    <t>CO</t>
  </si>
  <si>
    <t>KS</t>
  </si>
  <si>
    <t>NM</t>
  </si>
  <si>
    <t>OK,N</t>
  </si>
  <si>
    <t>OK,E</t>
  </si>
  <si>
    <t>OK,W</t>
  </si>
  <si>
    <t>UT</t>
  </si>
  <si>
    <t>WY</t>
  </si>
  <si>
    <t>AL,N</t>
  </si>
  <si>
    <t>AL,M</t>
  </si>
  <si>
    <t>AL,S</t>
  </si>
  <si>
    <t>FL,N</t>
  </si>
  <si>
    <t>FL,M</t>
  </si>
  <si>
    <t>FL,S</t>
  </si>
  <si>
    <t>GA,N</t>
  </si>
  <si>
    <t>GA,M</t>
  </si>
  <si>
    <t>GA,S</t>
  </si>
  <si>
    <t>NMI</t>
  </si>
  <si>
    <t>TOTAL</t>
  </si>
  <si>
    <t>1ST</t>
  </si>
  <si>
    <t>2ND</t>
  </si>
  <si>
    <t>3RD</t>
  </si>
  <si>
    <t>4TH</t>
  </si>
  <si>
    <t>Circuit and District</t>
  </si>
  <si>
    <t>5TH</t>
  </si>
  <si>
    <t>6TH</t>
  </si>
  <si>
    <t>7TH</t>
  </si>
  <si>
    <t>8TH</t>
  </si>
  <si>
    <t>9TH</t>
  </si>
  <si>
    <t>10TH</t>
  </si>
  <si>
    <t>11TH</t>
  </si>
  <si>
    <t>Table 4.2  (Continued)</t>
  </si>
  <si>
    <r>
      <t>Source:  Table C,</t>
    </r>
    <r>
      <rPr>
        <i/>
        <sz val="10"/>
        <rFont val="Arial Narrow"/>
        <family val="2"/>
      </rPr>
      <t xml:space="preserve"> Annual Report of the Director: Judicial Business of the United States Courts.</t>
    </r>
  </si>
  <si>
    <r>
      <rPr>
        <vertAlign val="superscript"/>
        <sz val="10"/>
        <rFont val="Arial Narrow"/>
        <family val="2"/>
      </rPr>
      <t>1</t>
    </r>
    <r>
      <rPr>
        <sz val="10"/>
        <rFont val="Arial Narrow"/>
        <family val="2"/>
      </rPr>
      <t xml:space="preserve">  Twelve-month period ending June 30.</t>
    </r>
  </si>
  <si>
    <r>
      <t xml:space="preserve">    </t>
    </r>
    <r>
      <rPr>
        <vertAlign val="superscript"/>
        <sz val="10"/>
        <rFont val="Arial Narrow"/>
        <family val="2"/>
      </rPr>
      <t>3</t>
    </r>
    <r>
      <rPr>
        <sz val="10"/>
        <rFont val="Arial Narrow"/>
        <family val="2"/>
      </rPr>
      <t xml:space="preserve">  In 2004, the district experienced significant growth in civil filings due to an influx of approximately 20,000 filings related to one case in the U.S. Bankruptcy Court for the District of South Carolina.</t>
    </r>
  </si>
  <si>
    <r>
      <t xml:space="preserve">1990 </t>
    </r>
    <r>
      <rPr>
        <b/>
        <vertAlign val="superscript"/>
        <sz val="10"/>
        <rFont val="Arial Narrow"/>
        <family val="2"/>
      </rPr>
      <t>1</t>
    </r>
  </si>
  <si>
    <t>U.S. District Courts―Civil Cases Filed, by District</t>
  </si>
  <si>
    <t xml:space="preserve">                       </t>
  </si>
  <si>
    <r>
      <t xml:space="preserve">PA,E </t>
    </r>
    <r>
      <rPr>
        <vertAlign val="superscript"/>
        <sz val="10"/>
        <rFont val="Arial Narrow"/>
        <family val="2"/>
      </rPr>
      <t>2</t>
    </r>
  </si>
  <si>
    <t xml:space="preserve">SC </t>
  </si>
  <si>
    <r>
      <t xml:space="preserve">    </t>
    </r>
    <r>
      <rPr>
        <vertAlign val="superscript"/>
        <sz val="10"/>
        <rFont val="Arial Narrow"/>
        <family val="2"/>
      </rPr>
      <t xml:space="preserve">2 </t>
    </r>
    <r>
      <rPr>
        <sz val="10"/>
        <rFont val="Arial Narrow"/>
        <family val="2"/>
      </rPr>
      <t xml:space="preserve">  In 2006, the court issued an order requiring the transfer of all pending and future asbestos product liability cases filed under multidistrict litigation number MDL 875 to the Eastern District of Pennsylvania. This led to an increase of over 14,000 cases, which were severed into separate filings.</t>
    </r>
  </si>
  <si>
    <t>Table 4.2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</si>
</sst>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s>
  <fonts count="46">
    <font>
      <sz val="10"/>
      <name val="Arial"/>
      <family val="0"/>
    </font>
    <font>
      <b/>
      <sz val="18"/>
      <name val="Arial"/>
      <family val="0"/>
    </font>
    <font>
      <b/>
      <sz val="12"/>
      <name val="Arial"/>
      <family val="0"/>
    </font>
    <font>
      <b/>
      <sz val="10"/>
      <name val="Arial"/>
      <family val="0"/>
    </font>
    <font>
      <b/>
      <sz val="10"/>
      <name val="Arial Narrow"/>
      <family val="2"/>
    </font>
    <font>
      <sz val="10"/>
      <name val="Arial Narrow"/>
      <family val="2"/>
    </font>
    <font>
      <b/>
      <sz val="12"/>
      <name val="Arial Narrow"/>
      <family val="2"/>
    </font>
    <font>
      <b/>
      <sz val="16"/>
      <name val="Arial"/>
      <family val="2"/>
    </font>
    <font>
      <sz val="12"/>
      <name val="Arial"/>
      <family val="2"/>
    </font>
    <font>
      <i/>
      <sz val="10"/>
      <name val="Arial Narrow"/>
      <family val="2"/>
    </font>
    <font>
      <vertAlign val="superscript"/>
      <sz val="10"/>
      <name val="Arial Narrow"/>
      <family val="2"/>
    </font>
    <font>
      <b/>
      <vertAlign val="superscrip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ck"/>
      <bottom>
        <color indexed="63"/>
      </bottom>
    </border>
    <border>
      <left>
        <color indexed="63"/>
      </left>
      <right>
        <color indexed="63"/>
      </right>
      <top>
        <color indexed="63"/>
      </top>
      <bottom style="double"/>
    </border>
    <border>
      <left>
        <color indexed="63"/>
      </left>
      <right>
        <color indexed="63"/>
      </right>
      <top style="thin"/>
      <bottom style="thin"/>
    </border>
    <border>
      <left style="hair"/>
      <right style="hair"/>
      <top style="thin"/>
      <bottom style="thin"/>
    </border>
    <border>
      <left style="hair"/>
      <right style="hair"/>
      <top>
        <color indexed="63"/>
      </top>
      <bottom>
        <color indexed="63"/>
      </bottom>
    </border>
    <border>
      <left style="hair"/>
      <right style="hair"/>
      <top>
        <color indexed="63"/>
      </top>
      <bottom style="double"/>
    </border>
    <border>
      <left>
        <color indexed="63"/>
      </left>
      <right style="hair"/>
      <top>
        <color indexed="63"/>
      </top>
      <bottom>
        <color indexed="63"/>
      </bottom>
    </border>
    <border>
      <left style="hair"/>
      <right style="hair"/>
      <top>
        <color indexed="63"/>
      </top>
      <bottom style="thin"/>
    </border>
    <border>
      <left>
        <color indexed="63"/>
      </left>
      <right style="hair"/>
      <top>
        <color indexed="63"/>
      </top>
      <bottom style="double"/>
    </border>
    <border>
      <left>
        <color indexed="63"/>
      </left>
      <right style="hair"/>
      <top style="thin"/>
      <bottom style="thin"/>
    </border>
    <border>
      <left>
        <color indexed="63"/>
      </left>
      <right style="hair"/>
      <top>
        <color indexed="63"/>
      </top>
      <bottom style="thin"/>
    </border>
    <border>
      <left>
        <color indexed="63"/>
      </left>
      <right>
        <color indexed="63"/>
      </right>
      <top>
        <color indexed="63"/>
      </top>
      <bottom style="medium"/>
    </border>
    <border>
      <left style="hair"/>
      <right style="hair"/>
      <top>
        <color indexed="63"/>
      </top>
      <bottom style="medium"/>
    </border>
    <border>
      <left>
        <color indexed="63"/>
      </left>
      <right style="hair"/>
      <top>
        <color indexed="63"/>
      </top>
      <bottom style="medium"/>
    </border>
    <border>
      <left style="thin"/>
      <right>
        <color indexed="63"/>
      </right>
      <top style="thin"/>
      <bottom style="thin"/>
    </border>
    <border>
      <left style="hair"/>
      <right>
        <color indexed="63"/>
      </right>
      <top style="thin"/>
      <bottom style="thin"/>
    </border>
    <border>
      <left style="hair"/>
      <right>
        <color indexed="63"/>
      </right>
      <top>
        <color indexed="63"/>
      </top>
      <bottom>
        <color indexed="63"/>
      </bottom>
    </border>
    <border>
      <left style="hair"/>
      <right>
        <color indexed="63"/>
      </right>
      <top>
        <color indexed="63"/>
      </top>
      <bottom style="double"/>
    </border>
    <border>
      <left style="hair"/>
      <right>
        <color indexed="63"/>
      </right>
      <top>
        <color indexed="63"/>
      </top>
      <bottom style="thin"/>
    </border>
    <border>
      <left style="hair"/>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9">
    <xf numFmtId="0" fontId="0" fillId="0" borderId="0" xfId="0" applyAlignment="1">
      <alignment/>
    </xf>
    <xf numFmtId="0" fontId="4" fillId="0" borderId="0" xfId="0" applyFont="1" applyFill="1" applyAlignment="1">
      <alignment horizontal="left"/>
    </xf>
    <xf numFmtId="0" fontId="0" fillId="0" borderId="0" xfId="0" applyFill="1" applyAlignment="1">
      <alignment horizontal="left"/>
    </xf>
    <xf numFmtId="0" fontId="5" fillId="0" borderId="0" xfId="0" applyFont="1" applyFill="1" applyBorder="1" applyAlignment="1">
      <alignment horizontal="left"/>
    </xf>
    <xf numFmtId="0" fontId="5" fillId="0" borderId="0" xfId="0" applyFont="1" applyFill="1" applyAlignment="1">
      <alignment horizontal="left"/>
    </xf>
    <xf numFmtId="0" fontId="8" fillId="0" borderId="0" xfId="0" applyFont="1" applyFill="1" applyBorder="1" applyAlignment="1">
      <alignment horizontal="left"/>
    </xf>
    <xf numFmtId="3" fontId="8" fillId="0" borderId="0" xfId="0" applyNumberFormat="1" applyFont="1" applyFill="1" applyBorder="1" applyAlignment="1">
      <alignment horizontal="left"/>
    </xf>
    <xf numFmtId="0" fontId="4" fillId="0" borderId="10" xfId="0" applyFont="1" applyFill="1" applyBorder="1" applyAlignment="1">
      <alignment horizontal="right"/>
    </xf>
    <xf numFmtId="0" fontId="4" fillId="0" borderId="11" xfId="0" applyFont="1" applyFill="1" applyBorder="1" applyAlignment="1">
      <alignment horizontal="right"/>
    </xf>
    <xf numFmtId="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12" xfId="0" applyFont="1" applyFill="1" applyBorder="1" applyAlignment="1">
      <alignment horizontal="right"/>
    </xf>
    <xf numFmtId="0" fontId="6" fillId="0" borderId="13" xfId="0" applyFont="1" applyFill="1" applyBorder="1" applyAlignment="1">
      <alignment horizontal="left"/>
    </xf>
    <xf numFmtId="0" fontId="6" fillId="0" borderId="11" xfId="0" applyFont="1" applyFill="1" applyBorder="1" applyAlignment="1">
      <alignment horizontal="left"/>
    </xf>
    <xf numFmtId="3" fontId="4" fillId="0" borderId="14" xfId="0" applyNumberFormat="1" applyFont="1" applyFill="1" applyBorder="1" applyAlignment="1">
      <alignment horizontal="right"/>
    </xf>
    <xf numFmtId="0" fontId="5" fillId="0" borderId="0" xfId="0" applyFont="1" applyFill="1" applyBorder="1" applyAlignment="1">
      <alignment horizontal="left" indent="1"/>
    </xf>
    <xf numFmtId="3" fontId="5" fillId="0" borderId="0" xfId="0" applyNumberFormat="1" applyFont="1" applyFill="1" applyBorder="1" applyAlignment="1">
      <alignment horizontal="left" indent="1"/>
    </xf>
    <xf numFmtId="0" fontId="4" fillId="0" borderId="14" xfId="0" applyFont="1" applyFill="1" applyBorder="1" applyAlignment="1">
      <alignment horizontal="left"/>
    </xf>
    <xf numFmtId="0" fontId="4" fillId="0" borderId="11" xfId="0" applyFont="1" applyFill="1" applyBorder="1" applyAlignment="1">
      <alignment horizontal="left"/>
    </xf>
    <xf numFmtId="3" fontId="4" fillId="0" borderId="11" xfId="0" applyNumberFormat="1" applyFont="1" applyFill="1" applyBorder="1" applyAlignment="1">
      <alignment horizontal="right"/>
    </xf>
    <xf numFmtId="0" fontId="4" fillId="0" borderId="11" xfId="0" applyFont="1" applyFill="1" applyBorder="1" applyAlignment="1">
      <alignment/>
    </xf>
    <xf numFmtId="0" fontId="4" fillId="0" borderId="15" xfId="0" applyFont="1" applyFill="1" applyBorder="1" applyAlignment="1">
      <alignment horizontal="left"/>
    </xf>
    <xf numFmtId="0" fontId="4" fillId="0" borderId="15" xfId="0" applyFont="1" applyFill="1" applyBorder="1" applyAlignment="1">
      <alignment horizontal="right"/>
    </xf>
    <xf numFmtId="0" fontId="4" fillId="0" borderId="13" xfId="0" applyFont="1" applyFill="1" applyBorder="1" applyAlignment="1">
      <alignment horizontal="left"/>
    </xf>
    <xf numFmtId="0" fontId="4" fillId="0" borderId="16" xfId="0" applyFont="1" applyFill="1" applyBorder="1" applyAlignment="1">
      <alignment horizontal="right"/>
    </xf>
    <xf numFmtId="2" fontId="5" fillId="0" borderId="17" xfId="0" applyNumberFormat="1" applyFont="1" applyFill="1" applyBorder="1" applyAlignment="1">
      <alignment horizontal="right"/>
    </xf>
    <xf numFmtId="3" fontId="4" fillId="0" borderId="18" xfId="0" applyNumberFormat="1" applyFont="1" applyFill="1" applyBorder="1" applyAlignment="1">
      <alignment horizontal="right"/>
    </xf>
    <xf numFmtId="0" fontId="0" fillId="0" borderId="0" xfId="0" applyAlignment="1">
      <alignment wrapText="1"/>
    </xf>
    <xf numFmtId="3" fontId="5" fillId="0" borderId="19" xfId="0" applyNumberFormat="1" applyFont="1" applyFill="1" applyBorder="1" applyAlignment="1">
      <alignment horizontal="right"/>
    </xf>
    <xf numFmtId="3" fontId="5" fillId="0" borderId="17" xfId="0" applyNumberFormat="1" applyFont="1" applyFill="1" applyBorder="1" applyAlignment="1">
      <alignment horizontal="right"/>
    </xf>
    <xf numFmtId="3" fontId="4" fillId="0" borderId="20" xfId="0" applyNumberFormat="1" applyFont="1" applyFill="1" applyBorder="1" applyAlignment="1">
      <alignment horizontal="right"/>
    </xf>
    <xf numFmtId="3" fontId="4" fillId="0" borderId="21" xfId="0" applyNumberFormat="1" applyFont="1" applyFill="1" applyBorder="1" applyAlignment="1">
      <alignment horizontal="right" indent="1"/>
    </xf>
    <xf numFmtId="0" fontId="4" fillId="0" borderId="22" xfId="0" applyFont="1" applyFill="1" applyBorder="1" applyAlignment="1">
      <alignment horizontal="right" indent="1"/>
    </xf>
    <xf numFmtId="2" fontId="5" fillId="0" borderId="19" xfId="0" applyNumberFormat="1" applyFont="1" applyFill="1" applyBorder="1" applyAlignment="1">
      <alignment horizontal="right" indent="1"/>
    </xf>
    <xf numFmtId="3" fontId="5" fillId="0" borderId="19" xfId="0" applyNumberFormat="1" applyFont="1" applyFill="1" applyBorder="1" applyAlignment="1">
      <alignment horizontal="right" indent="1"/>
    </xf>
    <xf numFmtId="3" fontId="4" fillId="0" borderId="23" xfId="0" applyNumberFormat="1" applyFont="1" applyFill="1" applyBorder="1" applyAlignment="1">
      <alignment horizontal="right" indent="1"/>
    </xf>
    <xf numFmtId="0" fontId="4" fillId="0" borderId="16" xfId="0" applyFont="1" applyFill="1" applyBorder="1" applyAlignment="1">
      <alignment horizontal="right" indent="1"/>
    </xf>
    <xf numFmtId="2" fontId="5" fillId="0" borderId="17" xfId="0" applyNumberFormat="1" applyFont="1" applyFill="1" applyBorder="1" applyAlignment="1">
      <alignment horizontal="right" indent="1"/>
    </xf>
    <xf numFmtId="3" fontId="4" fillId="0" borderId="18" xfId="0" applyNumberFormat="1" applyFont="1" applyFill="1" applyBorder="1" applyAlignment="1">
      <alignment horizontal="right" indent="1"/>
    </xf>
    <xf numFmtId="3" fontId="5" fillId="0" borderId="17" xfId="0" applyNumberFormat="1" applyFont="1" applyFill="1" applyBorder="1" applyAlignment="1">
      <alignment horizontal="right" indent="1"/>
    </xf>
    <xf numFmtId="3" fontId="4" fillId="0" borderId="20" xfId="0" applyNumberFormat="1" applyFont="1" applyFill="1" applyBorder="1" applyAlignment="1">
      <alignment horizontal="right" indent="1"/>
    </xf>
    <xf numFmtId="3" fontId="5" fillId="0" borderId="0" xfId="0" applyNumberFormat="1" applyFont="1" applyFill="1" applyBorder="1" applyAlignment="1">
      <alignment horizontal="right" indent="1"/>
    </xf>
    <xf numFmtId="3" fontId="5" fillId="0" borderId="0" xfId="0" applyNumberFormat="1" applyFont="1" applyBorder="1" applyAlignment="1">
      <alignment/>
    </xf>
    <xf numFmtId="0" fontId="4" fillId="0" borderId="0" xfId="0" applyFont="1" applyFill="1" applyBorder="1" applyAlignment="1">
      <alignment horizontal="left"/>
    </xf>
    <xf numFmtId="0" fontId="7" fillId="0" borderId="15" xfId="0" applyFont="1" applyFill="1" applyBorder="1" applyAlignment="1">
      <alignment horizontal="left"/>
    </xf>
    <xf numFmtId="3" fontId="5" fillId="0" borderId="0" xfId="0" applyNumberFormat="1" applyFont="1" applyFill="1" applyAlignment="1">
      <alignment horizontal="right"/>
    </xf>
    <xf numFmtId="0" fontId="5" fillId="0" borderId="0" xfId="0" applyFont="1" applyFill="1" applyAlignment="1">
      <alignment horizontal="right"/>
    </xf>
    <xf numFmtId="0" fontId="5" fillId="0" borderId="24" xfId="0" applyFont="1" applyFill="1" applyBorder="1" applyAlignment="1">
      <alignment horizontal="right"/>
    </xf>
    <xf numFmtId="3" fontId="5" fillId="0" borderId="19" xfId="0" applyNumberFormat="1" applyFont="1" applyFill="1" applyBorder="1" applyAlignment="1">
      <alignment horizontal="right" indent="1"/>
    </xf>
    <xf numFmtId="3" fontId="4" fillId="0" borderId="23" xfId="0" applyNumberFormat="1" applyFont="1" applyFill="1" applyBorder="1" applyAlignment="1">
      <alignment horizontal="right" indent="1"/>
    </xf>
    <xf numFmtId="0" fontId="4" fillId="0" borderId="16" xfId="0" applyFont="1" applyFill="1" applyBorder="1" applyAlignment="1">
      <alignment horizontal="right"/>
    </xf>
    <xf numFmtId="0" fontId="5" fillId="0" borderId="17" xfId="0" applyFont="1" applyFill="1" applyBorder="1" applyAlignment="1">
      <alignment horizontal="left"/>
    </xf>
    <xf numFmtId="3" fontId="5" fillId="0" borderId="17" xfId="0" applyNumberFormat="1" applyFont="1" applyBorder="1" applyAlignment="1">
      <alignment/>
    </xf>
    <xf numFmtId="0" fontId="5" fillId="0" borderId="17" xfId="0" applyFont="1" applyBorder="1" applyAlignment="1">
      <alignment/>
    </xf>
    <xf numFmtId="3" fontId="5" fillId="0" borderId="17" xfId="0" applyNumberFormat="1" applyFont="1" applyFill="1" applyBorder="1" applyAlignment="1">
      <alignment horizontal="right"/>
    </xf>
    <xf numFmtId="0" fontId="5" fillId="0" borderId="17" xfId="0" applyFont="1" applyFill="1" applyBorder="1" applyAlignment="1">
      <alignment horizontal="right"/>
    </xf>
    <xf numFmtId="0" fontId="5" fillId="0" borderId="25" xfId="0" applyFont="1" applyFill="1" applyBorder="1" applyAlignment="1">
      <alignment horizontal="right"/>
    </xf>
    <xf numFmtId="0" fontId="6" fillId="0" borderId="0" xfId="0" applyFont="1" applyFill="1" applyBorder="1" applyAlignment="1">
      <alignment horizontal="left"/>
    </xf>
    <xf numFmtId="0" fontId="5" fillId="0" borderId="11" xfId="0" applyFont="1" applyFill="1" applyBorder="1" applyAlignment="1">
      <alignment horizontal="left"/>
    </xf>
    <xf numFmtId="3" fontId="5" fillId="0" borderId="11" xfId="0" applyNumberFormat="1" applyFont="1" applyFill="1" applyBorder="1" applyAlignment="1">
      <alignment horizontal="right"/>
    </xf>
    <xf numFmtId="0" fontId="5" fillId="0" borderId="20" xfId="0" applyFont="1" applyFill="1" applyBorder="1" applyAlignment="1">
      <alignment horizontal="left"/>
    </xf>
    <xf numFmtId="0" fontId="5" fillId="0" borderId="11" xfId="0" applyFont="1" applyFill="1" applyBorder="1" applyAlignment="1">
      <alignment horizontal="left"/>
    </xf>
    <xf numFmtId="3" fontId="5" fillId="0" borderId="0" xfId="0" applyNumberFormat="1" applyFont="1" applyFill="1" applyBorder="1" applyAlignment="1">
      <alignment horizontal="right"/>
    </xf>
    <xf numFmtId="0" fontId="5" fillId="0" borderId="24" xfId="0" applyFont="1" applyFill="1" applyBorder="1" applyAlignment="1">
      <alignment horizontal="left" indent="1"/>
    </xf>
    <xf numFmtId="3" fontId="5" fillId="0" borderId="24" xfId="0" applyNumberFormat="1" applyFont="1" applyFill="1" applyBorder="1" applyAlignment="1">
      <alignment horizontal="right"/>
    </xf>
    <xf numFmtId="3" fontId="5" fillId="0" borderId="26" xfId="0" applyNumberFormat="1" applyFont="1" applyFill="1" applyBorder="1" applyAlignment="1">
      <alignment horizontal="right" indent="1"/>
    </xf>
    <xf numFmtId="3" fontId="5" fillId="0" borderId="25" xfId="0" applyNumberFormat="1" applyFont="1" applyFill="1" applyBorder="1" applyAlignment="1">
      <alignment horizontal="right" indent="1"/>
    </xf>
    <xf numFmtId="3" fontId="5" fillId="0" borderId="25" xfId="0" applyNumberFormat="1" applyFont="1" applyBorder="1" applyAlignment="1">
      <alignment/>
    </xf>
    <xf numFmtId="0" fontId="5" fillId="0" borderId="0" xfId="0" applyFont="1" applyFill="1" applyBorder="1" applyAlignment="1">
      <alignment horizontal="right"/>
    </xf>
    <xf numFmtId="0" fontId="5" fillId="0" borderId="0" xfId="0" applyFont="1" applyFill="1" applyBorder="1" applyAlignment="1">
      <alignment horizontal="left" indent="1"/>
    </xf>
    <xf numFmtId="0" fontId="4" fillId="0" borderId="22" xfId="0" applyFont="1" applyFill="1" applyBorder="1" applyAlignment="1">
      <alignment horizontal="right" indent="1"/>
    </xf>
    <xf numFmtId="0" fontId="4" fillId="0" borderId="27" xfId="0" applyFont="1" applyFill="1" applyBorder="1" applyAlignment="1">
      <alignment horizontal="right"/>
    </xf>
    <xf numFmtId="0" fontId="4" fillId="0" borderId="15" xfId="0" applyFont="1" applyFill="1" applyBorder="1" applyAlignment="1">
      <alignment horizontal="right"/>
    </xf>
    <xf numFmtId="0" fontId="4" fillId="0" borderId="28" xfId="0" applyFont="1" applyFill="1" applyBorder="1" applyAlignment="1">
      <alignment horizontal="right"/>
    </xf>
    <xf numFmtId="0" fontId="5" fillId="0" borderId="29" xfId="0" applyFont="1" applyFill="1" applyBorder="1" applyAlignment="1">
      <alignment horizontal="left"/>
    </xf>
    <xf numFmtId="3" fontId="4" fillId="0" borderId="30" xfId="0" applyNumberFormat="1" applyFont="1" applyFill="1" applyBorder="1" applyAlignment="1">
      <alignment horizontal="right"/>
    </xf>
    <xf numFmtId="3" fontId="5" fillId="0" borderId="29" xfId="0" applyNumberFormat="1" applyFont="1" applyFill="1" applyBorder="1" applyAlignment="1">
      <alignment horizontal="right"/>
    </xf>
    <xf numFmtId="3" fontId="4" fillId="0" borderId="31" xfId="0" applyNumberFormat="1" applyFont="1" applyFill="1" applyBorder="1" applyAlignment="1">
      <alignment horizontal="right"/>
    </xf>
    <xf numFmtId="0" fontId="5" fillId="0" borderId="29" xfId="0" applyFont="1" applyFill="1" applyBorder="1" applyAlignment="1">
      <alignment horizontal="right"/>
    </xf>
    <xf numFmtId="0" fontId="5" fillId="0" borderId="31" xfId="0" applyFont="1" applyFill="1" applyBorder="1" applyAlignment="1">
      <alignment horizontal="left"/>
    </xf>
    <xf numFmtId="3" fontId="5" fillId="0" borderId="32" xfId="0" applyNumberFormat="1" applyFont="1" applyFill="1" applyBorder="1" applyAlignment="1">
      <alignment horizontal="right"/>
    </xf>
    <xf numFmtId="0" fontId="5" fillId="0" borderId="0" xfId="0" applyFont="1" applyFill="1" applyBorder="1" applyAlignment="1">
      <alignment horizontal="left" wrapText="1"/>
    </xf>
    <xf numFmtId="0" fontId="5" fillId="0" borderId="0" xfId="0" applyFont="1" applyFill="1" applyBorder="1" applyAlignment="1">
      <alignment horizontal="left" wrapText="1"/>
    </xf>
    <xf numFmtId="0" fontId="4" fillId="0" borderId="33" xfId="0" applyFont="1" applyFill="1" applyBorder="1" applyAlignment="1">
      <alignment horizontal="left" wrapText="1"/>
    </xf>
    <xf numFmtId="0" fontId="4" fillId="0" borderId="34" xfId="0" applyFont="1" applyFill="1" applyBorder="1" applyAlignment="1">
      <alignment horizontal="left" wrapText="1"/>
    </xf>
    <xf numFmtId="2" fontId="4" fillId="0" borderId="27" xfId="0" applyNumberFormat="1" applyFont="1" applyFill="1" applyBorder="1" applyAlignment="1">
      <alignment horizontal="center"/>
    </xf>
    <xf numFmtId="2" fontId="4" fillId="0" borderId="15" xfId="0" applyNumberFormat="1" applyFont="1" applyFill="1" applyBorder="1" applyAlignment="1">
      <alignment horizontal="center"/>
    </xf>
    <xf numFmtId="0" fontId="0" fillId="0" borderId="15" xfId="0" applyBorder="1" applyAlignment="1">
      <alignment horizontal="center"/>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7"/>
  <sheetViews>
    <sheetView tabSelected="1" zoomScaleSheetLayoutView="100" zoomScalePageLayoutView="0" workbookViewId="0" topLeftCell="A1">
      <selection activeCell="A1" sqref="A1:X16384"/>
    </sheetView>
  </sheetViews>
  <sheetFormatPr defaultColWidth="9.7109375" defaultRowHeight="12.75"/>
  <cols>
    <col min="1" max="1" width="9.140625" style="5" customWidth="1"/>
    <col min="2" max="3" width="8.7109375" style="5" hidden="1" customWidth="1"/>
    <col min="4" max="4" width="9.00390625" style="5" customWidth="1"/>
    <col min="5" max="8" width="8.7109375" style="5" hidden="1" customWidth="1"/>
    <col min="9" max="9" width="9.00390625" style="5" customWidth="1"/>
    <col min="10" max="10" width="8.7109375" style="5" hidden="1" customWidth="1"/>
    <col min="11" max="13" width="9.7109375" style="5" hidden="1" customWidth="1"/>
    <col min="14" max="14" width="8.7109375" style="5" customWidth="1"/>
    <col min="15" max="17" width="9.7109375" style="5" hidden="1" customWidth="1"/>
    <col min="18" max="19" width="8.00390625" style="2" hidden="1" customWidth="1"/>
    <col min="20" max="20" width="8.8515625" style="2" customWidth="1"/>
    <col min="21" max="21" width="8.57421875" style="2" customWidth="1"/>
    <col min="22" max="16384" width="9.7109375" style="2" customWidth="1"/>
  </cols>
  <sheetData>
    <row r="1" spans="1:256" ht="16.5" thickTop="1">
      <c r="A1" s="13" t="s">
        <v>116</v>
      </c>
      <c r="B1" s="13"/>
      <c r="C1" s="13"/>
      <c r="D1" s="13"/>
      <c r="E1" s="13"/>
      <c r="F1" s="13"/>
      <c r="G1" s="13"/>
      <c r="H1" s="13"/>
      <c r="I1" s="13"/>
      <c r="J1" s="13"/>
      <c r="K1" s="13"/>
      <c r="L1" s="13"/>
      <c r="M1" s="13"/>
      <c r="N1" s="13"/>
      <c r="O1" s="13"/>
      <c r="P1" s="13"/>
      <c r="Q1" s="13"/>
      <c r="R1" s="13"/>
      <c r="S1" s="13"/>
      <c r="T1" s="24"/>
      <c r="U1" s="24"/>
      <c r="V1" s="24"/>
      <c r="W1" s="24"/>
      <c r="X1" s="24"/>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75">
      <c r="A2" s="14" t="s">
        <v>111</v>
      </c>
      <c r="B2" s="14"/>
      <c r="C2" s="14"/>
      <c r="D2" s="14"/>
      <c r="E2" s="14"/>
      <c r="F2" s="14"/>
      <c r="G2" s="14"/>
      <c r="H2" s="14"/>
      <c r="I2" s="14"/>
      <c r="J2" s="14"/>
      <c r="K2" s="14"/>
      <c r="L2" s="14"/>
      <c r="M2" s="14"/>
      <c r="N2" s="14"/>
      <c r="O2" s="14"/>
      <c r="P2" s="14"/>
      <c r="Q2" s="14"/>
      <c r="R2" s="14"/>
      <c r="S2" s="14"/>
      <c r="T2" s="44"/>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5" customHeight="1">
      <c r="A3" s="84" t="s">
        <v>98</v>
      </c>
      <c r="B3" s="86" t="s">
        <v>0</v>
      </c>
      <c r="C3" s="87"/>
      <c r="D3" s="87"/>
      <c r="E3" s="87"/>
      <c r="F3" s="87"/>
      <c r="G3" s="87"/>
      <c r="H3" s="87"/>
      <c r="I3" s="87"/>
      <c r="J3" s="87"/>
      <c r="K3" s="88"/>
      <c r="L3" s="88"/>
      <c r="M3" s="88"/>
      <c r="N3" s="88"/>
      <c r="O3" s="88"/>
      <c r="P3" s="88"/>
      <c r="Q3" s="88"/>
      <c r="R3" s="88"/>
      <c r="S3" s="88"/>
      <c r="T3" s="22"/>
      <c r="U3" s="45"/>
      <c r="V3" s="45"/>
      <c r="W3" s="45"/>
      <c r="X3" s="45"/>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6.5" customHeight="1">
      <c r="A4" s="85"/>
      <c r="B4" s="72">
        <v>1988</v>
      </c>
      <c r="C4" s="73">
        <v>1989</v>
      </c>
      <c r="D4" s="71" t="s">
        <v>110</v>
      </c>
      <c r="E4" s="25">
        <v>1991</v>
      </c>
      <c r="F4" s="25">
        <v>1992</v>
      </c>
      <c r="G4" s="25">
        <v>1993</v>
      </c>
      <c r="H4" s="25">
        <v>1994</v>
      </c>
      <c r="I4" s="37">
        <v>1995</v>
      </c>
      <c r="J4" s="37">
        <v>1996</v>
      </c>
      <c r="K4" s="37">
        <v>1997</v>
      </c>
      <c r="L4" s="37">
        <v>1998</v>
      </c>
      <c r="M4" s="37">
        <v>1999</v>
      </c>
      <c r="N4" s="37">
        <v>2000</v>
      </c>
      <c r="O4" s="8">
        <v>2001</v>
      </c>
      <c r="P4" s="8">
        <v>2002</v>
      </c>
      <c r="Q4" s="8">
        <v>2003</v>
      </c>
      <c r="R4" s="8">
        <v>2004</v>
      </c>
      <c r="S4" s="8">
        <v>2005</v>
      </c>
      <c r="T4" s="51">
        <v>2006</v>
      </c>
      <c r="U4" s="23">
        <v>2007</v>
      </c>
      <c r="V4" s="51">
        <v>2008</v>
      </c>
      <c r="W4" s="23">
        <v>2009</v>
      </c>
      <c r="X4" s="74">
        <v>2010</v>
      </c>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2.75">
      <c r="A5" s="3"/>
      <c r="B5" s="9"/>
      <c r="C5" s="9"/>
      <c r="D5" s="34"/>
      <c r="E5" s="26"/>
      <c r="F5" s="26"/>
      <c r="G5" s="26"/>
      <c r="H5" s="26"/>
      <c r="I5" s="38"/>
      <c r="J5" s="38"/>
      <c r="K5" s="38"/>
      <c r="L5" s="38"/>
      <c r="M5" s="38"/>
      <c r="N5" s="38"/>
      <c r="O5" s="9"/>
      <c r="P5" s="12"/>
      <c r="Q5" s="12"/>
      <c r="R5" s="12"/>
      <c r="S5" s="12"/>
      <c r="T5" s="52"/>
      <c r="U5" s="4"/>
      <c r="V5" s="52"/>
      <c r="W5" s="4"/>
      <c r="X5" s="75"/>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ht="13.5" thickBot="1">
      <c r="A6" s="18" t="s">
        <v>93</v>
      </c>
      <c r="B6" s="15">
        <f aca="true" t="shared" si="0" ref="B6:I6">SUM(B8+B10+B18+B27+B36+B53+B65+B77+B87+B105+B123+B134)</f>
        <v>240821</v>
      </c>
      <c r="C6" s="15">
        <f t="shared" si="0"/>
        <v>225685</v>
      </c>
      <c r="D6" s="32">
        <f t="shared" si="0"/>
        <v>217879</v>
      </c>
      <c r="E6" s="27">
        <f t="shared" si="0"/>
        <v>210890</v>
      </c>
      <c r="F6" s="27">
        <f t="shared" si="0"/>
        <v>230509</v>
      </c>
      <c r="G6" s="27">
        <f t="shared" si="0"/>
        <v>229850</v>
      </c>
      <c r="H6" s="27">
        <f t="shared" si="0"/>
        <v>236391</v>
      </c>
      <c r="I6" s="39">
        <f t="shared" si="0"/>
        <v>248335</v>
      </c>
      <c r="J6" s="39">
        <f>SUM(J8+J10+J18+J27+J36+J53+J65+J77+J87+J105+J123+J134)</f>
        <v>269132</v>
      </c>
      <c r="K6" s="39">
        <f aca="true" t="shared" si="1" ref="K6:T6">SUM(K8+K10+K18+K27+K36+K53+K65+K77+K87+K105+K123+K134)</f>
        <v>272027</v>
      </c>
      <c r="L6" s="39">
        <f t="shared" si="1"/>
        <v>256787</v>
      </c>
      <c r="M6" s="39">
        <f t="shared" si="1"/>
        <v>260271</v>
      </c>
      <c r="N6" s="39">
        <f t="shared" si="1"/>
        <v>259517</v>
      </c>
      <c r="O6" s="15">
        <f t="shared" si="1"/>
        <v>250907</v>
      </c>
      <c r="P6" s="15">
        <f t="shared" si="1"/>
        <v>274841</v>
      </c>
      <c r="Q6" s="15">
        <f t="shared" si="1"/>
        <v>252962</v>
      </c>
      <c r="R6" s="15">
        <f>SUM(R8+R10+R18+R27+R36+R53+R65+R77+R87+R105+R123+R134)</f>
        <v>281338</v>
      </c>
      <c r="S6" s="15">
        <f t="shared" si="1"/>
        <v>253273</v>
      </c>
      <c r="T6" s="27">
        <f t="shared" si="1"/>
        <v>259541</v>
      </c>
      <c r="U6" s="15">
        <f>SUM(U8+U10+U18+U27+U36+U53+U65+U77+U87+U105+U123+U134)</f>
        <v>257507</v>
      </c>
      <c r="V6" s="27">
        <f>SUM(V8+V10+V18+V27+V36+V53+V65+V77+V87+V105+V123+V134)</f>
        <v>267257</v>
      </c>
      <c r="W6" s="15">
        <f>SUM(W8+W10+W18+W27+W36+W53+W65+W77+W87+W105+W123+W134)</f>
        <v>282760</v>
      </c>
      <c r="X6" s="76">
        <f>SUM(X8+X10+X18+X27+X36+X53+X65+X77+X87+X105+X123+X134)</f>
        <v>282895</v>
      </c>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3.5" thickTop="1">
      <c r="A7" s="3"/>
      <c r="B7" s="10"/>
      <c r="C7" s="10"/>
      <c r="D7" s="35"/>
      <c r="E7" s="30"/>
      <c r="F7" s="30"/>
      <c r="G7" s="30"/>
      <c r="H7" s="30"/>
      <c r="I7" s="40"/>
      <c r="J7" s="40"/>
      <c r="K7" s="40"/>
      <c r="L7" s="40"/>
      <c r="M7" s="40"/>
      <c r="N7" s="40"/>
      <c r="O7" s="10"/>
      <c r="P7" s="10"/>
      <c r="Q7" s="10"/>
      <c r="R7" s="10"/>
      <c r="S7" s="10"/>
      <c r="T7" s="52"/>
      <c r="U7" s="4"/>
      <c r="V7" s="52"/>
      <c r="W7" s="4"/>
      <c r="X7" s="75"/>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12.75">
      <c r="A8" s="16" t="s">
        <v>1</v>
      </c>
      <c r="B8" s="10">
        <v>3614</v>
      </c>
      <c r="C8" s="10">
        <v>3770</v>
      </c>
      <c r="D8" s="35">
        <v>3281</v>
      </c>
      <c r="E8" s="30">
        <v>2949</v>
      </c>
      <c r="F8" s="30">
        <v>3077</v>
      </c>
      <c r="G8" s="30">
        <v>2829</v>
      </c>
      <c r="H8" s="30">
        <v>2938</v>
      </c>
      <c r="I8" s="40">
        <v>2717</v>
      </c>
      <c r="J8" s="40">
        <v>2950</v>
      </c>
      <c r="K8" s="40">
        <v>3003</v>
      </c>
      <c r="L8" s="40">
        <v>3365</v>
      </c>
      <c r="M8" s="40">
        <v>3577</v>
      </c>
      <c r="N8" s="40">
        <v>3356</v>
      </c>
      <c r="O8" s="10">
        <v>2958</v>
      </c>
      <c r="P8" s="10">
        <v>2690</v>
      </c>
      <c r="Q8" s="10">
        <v>2756</v>
      </c>
      <c r="R8" s="10">
        <v>2449</v>
      </c>
      <c r="S8" s="10">
        <v>2698</v>
      </c>
      <c r="T8" s="53">
        <v>2382</v>
      </c>
      <c r="U8" s="46">
        <v>2415</v>
      </c>
      <c r="V8" s="55">
        <v>2438</v>
      </c>
      <c r="W8" s="46">
        <v>2564</v>
      </c>
      <c r="X8" s="77">
        <v>2329</v>
      </c>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ht="12.75">
      <c r="A9" s="3"/>
      <c r="B9" s="10"/>
      <c r="C9" s="10"/>
      <c r="D9" s="35"/>
      <c r="E9" s="30"/>
      <c r="F9" s="30"/>
      <c r="G9" s="30"/>
      <c r="H9" s="30"/>
      <c r="I9" s="40"/>
      <c r="J9" s="40"/>
      <c r="K9" s="40"/>
      <c r="L9" s="40"/>
      <c r="M9" s="40"/>
      <c r="N9" s="40"/>
      <c r="O9" s="10"/>
      <c r="P9" s="11"/>
      <c r="Q9" s="11"/>
      <c r="R9" s="11"/>
      <c r="S9" s="11"/>
      <c r="T9" s="52"/>
      <c r="U9" s="4"/>
      <c r="V9" s="52"/>
      <c r="W9" s="4"/>
      <c r="X9" s="75"/>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ht="12.75">
      <c r="A10" s="19" t="s">
        <v>94</v>
      </c>
      <c r="B10" s="20">
        <f aca="true" t="shared" si="2" ref="B10:I10">SUM(B12:B16)</f>
        <v>7907</v>
      </c>
      <c r="C10" s="20">
        <f t="shared" si="2"/>
        <v>7234</v>
      </c>
      <c r="D10" s="36">
        <f t="shared" si="2"/>
        <v>7853</v>
      </c>
      <c r="E10" s="31">
        <f t="shared" si="2"/>
        <v>7545</v>
      </c>
      <c r="F10" s="31">
        <f t="shared" si="2"/>
        <v>8094</v>
      </c>
      <c r="G10" s="31">
        <f t="shared" si="2"/>
        <v>7675</v>
      </c>
      <c r="H10" s="31">
        <f t="shared" si="2"/>
        <v>7164</v>
      </c>
      <c r="I10" s="41">
        <f t="shared" si="2"/>
        <v>7385</v>
      </c>
      <c r="J10" s="41">
        <f>SUM(J12:J16)</f>
        <v>7088</v>
      </c>
      <c r="K10" s="41">
        <f aca="true" t="shared" si="3" ref="K10:T10">SUM(K12:K16)</f>
        <v>7694</v>
      </c>
      <c r="L10" s="41">
        <f t="shared" si="3"/>
        <v>7150</v>
      </c>
      <c r="M10" s="41">
        <f t="shared" si="3"/>
        <v>6927</v>
      </c>
      <c r="N10" s="41">
        <f t="shared" si="3"/>
        <v>6906</v>
      </c>
      <c r="O10" s="20">
        <f t="shared" si="3"/>
        <v>6422</v>
      </c>
      <c r="P10" s="20">
        <f t="shared" si="3"/>
        <v>6817</v>
      </c>
      <c r="Q10" s="20">
        <f t="shared" si="3"/>
        <v>6516</v>
      </c>
      <c r="R10" s="20">
        <f>SUM(R12:R16)</f>
        <v>6604</v>
      </c>
      <c r="S10" s="20">
        <f t="shared" si="3"/>
        <v>6319</v>
      </c>
      <c r="T10" s="31">
        <f t="shared" si="3"/>
        <v>5887</v>
      </c>
      <c r="U10" s="20">
        <f>SUM(U12:U16)</f>
        <v>5890</v>
      </c>
      <c r="V10" s="31">
        <f>SUM(V12:V16)</f>
        <v>6504</v>
      </c>
      <c r="W10" s="20">
        <f>SUM(W12:W16)</f>
        <v>6027</v>
      </c>
      <c r="X10" s="78">
        <f>SUM(X12:X16)</f>
        <v>6385</v>
      </c>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2.75">
      <c r="A11" s="3"/>
      <c r="B11" s="10"/>
      <c r="C11" s="10"/>
      <c r="D11" s="35"/>
      <c r="E11" s="30"/>
      <c r="F11" s="30"/>
      <c r="G11" s="30"/>
      <c r="H11" s="30"/>
      <c r="I11" s="40"/>
      <c r="J11" s="40"/>
      <c r="K11" s="40"/>
      <c r="L11" s="40"/>
      <c r="M11" s="40"/>
      <c r="N11" s="40"/>
      <c r="O11" s="10"/>
      <c r="P11" s="11"/>
      <c r="Q11" s="11"/>
      <c r="R11" s="11"/>
      <c r="S11" s="11"/>
      <c r="T11" s="52"/>
      <c r="U11" s="4"/>
      <c r="V11" s="52"/>
      <c r="W11" s="4"/>
      <c r="X11" s="75"/>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ht="12.75">
      <c r="A12" s="16" t="s">
        <v>2</v>
      </c>
      <c r="B12" s="10">
        <v>694</v>
      </c>
      <c r="C12" s="10">
        <v>617</v>
      </c>
      <c r="D12" s="35">
        <v>661</v>
      </c>
      <c r="E12" s="30">
        <v>687</v>
      </c>
      <c r="F12" s="30">
        <v>757</v>
      </c>
      <c r="G12" s="30">
        <v>655</v>
      </c>
      <c r="H12" s="30">
        <v>692</v>
      </c>
      <c r="I12" s="40">
        <v>746</v>
      </c>
      <c r="J12" s="40">
        <v>731</v>
      </c>
      <c r="K12" s="40">
        <v>750</v>
      </c>
      <c r="L12" s="40">
        <v>793</v>
      </c>
      <c r="M12" s="40">
        <v>768</v>
      </c>
      <c r="N12" s="40">
        <v>670</v>
      </c>
      <c r="O12" s="10">
        <v>661</v>
      </c>
      <c r="P12" s="10">
        <v>498</v>
      </c>
      <c r="Q12" s="10">
        <v>583</v>
      </c>
      <c r="R12" s="10">
        <v>492</v>
      </c>
      <c r="S12" s="10">
        <v>478</v>
      </c>
      <c r="T12" s="54">
        <v>385</v>
      </c>
      <c r="U12" s="47">
        <v>449</v>
      </c>
      <c r="V12" s="56">
        <v>427</v>
      </c>
      <c r="W12" s="47">
        <v>598</v>
      </c>
      <c r="X12" s="79">
        <v>577</v>
      </c>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ht="12.75">
      <c r="A13" s="16" t="s">
        <v>3</v>
      </c>
      <c r="B13" s="10">
        <v>3395</v>
      </c>
      <c r="C13" s="10">
        <v>3489</v>
      </c>
      <c r="D13" s="35">
        <v>4129</v>
      </c>
      <c r="E13" s="30">
        <v>3923</v>
      </c>
      <c r="F13" s="30">
        <v>3901</v>
      </c>
      <c r="G13" s="30">
        <v>3499</v>
      </c>
      <c r="H13" s="30">
        <v>3283</v>
      </c>
      <c r="I13" s="40">
        <v>3484</v>
      </c>
      <c r="J13" s="40">
        <v>3326</v>
      </c>
      <c r="K13" s="40">
        <v>3542</v>
      </c>
      <c r="L13" s="40">
        <v>3263</v>
      </c>
      <c r="M13" s="40">
        <v>3352</v>
      </c>
      <c r="N13" s="40">
        <v>3241</v>
      </c>
      <c r="O13" s="10">
        <v>2884</v>
      </c>
      <c r="P13" s="10">
        <v>3164</v>
      </c>
      <c r="Q13" s="10">
        <v>3202</v>
      </c>
      <c r="R13" s="10">
        <v>3312</v>
      </c>
      <c r="S13" s="10">
        <v>3270</v>
      </c>
      <c r="T13" s="53">
        <v>3085</v>
      </c>
      <c r="U13" s="46">
        <v>3131</v>
      </c>
      <c r="V13" s="55">
        <v>2901</v>
      </c>
      <c r="W13" s="46">
        <v>2688</v>
      </c>
      <c r="X13" s="77">
        <v>2906</v>
      </c>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12.75">
      <c r="A14" s="16" t="s">
        <v>4</v>
      </c>
      <c r="B14" s="10">
        <v>609</v>
      </c>
      <c r="C14" s="10">
        <v>621</v>
      </c>
      <c r="D14" s="35">
        <v>594</v>
      </c>
      <c r="E14" s="30">
        <v>609</v>
      </c>
      <c r="F14" s="30">
        <v>903</v>
      </c>
      <c r="G14" s="30">
        <v>735</v>
      </c>
      <c r="H14" s="30">
        <v>720</v>
      </c>
      <c r="I14" s="40">
        <v>691</v>
      </c>
      <c r="J14" s="40">
        <v>699</v>
      </c>
      <c r="K14" s="40">
        <v>655</v>
      </c>
      <c r="L14" s="40">
        <v>749</v>
      </c>
      <c r="M14" s="40">
        <v>668</v>
      </c>
      <c r="N14" s="40">
        <v>667</v>
      </c>
      <c r="O14" s="10">
        <v>525</v>
      </c>
      <c r="P14" s="10">
        <v>597</v>
      </c>
      <c r="Q14" s="10">
        <v>635</v>
      </c>
      <c r="R14" s="10">
        <v>522</v>
      </c>
      <c r="S14" s="10">
        <v>483</v>
      </c>
      <c r="T14" s="54">
        <v>501</v>
      </c>
      <c r="U14" s="47">
        <v>450</v>
      </c>
      <c r="V14" s="56">
        <v>501</v>
      </c>
      <c r="W14" s="47">
        <v>432</v>
      </c>
      <c r="X14" s="79">
        <v>547</v>
      </c>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12.75">
      <c r="A15" s="16" t="s">
        <v>5</v>
      </c>
      <c r="B15" s="10">
        <v>750</v>
      </c>
      <c r="C15" s="10">
        <v>716</v>
      </c>
      <c r="D15" s="35">
        <v>689</v>
      </c>
      <c r="E15" s="30">
        <v>649</v>
      </c>
      <c r="F15" s="30">
        <v>696</v>
      </c>
      <c r="G15" s="30">
        <v>748</v>
      </c>
      <c r="H15" s="30">
        <v>714</v>
      </c>
      <c r="I15" s="40">
        <v>709</v>
      </c>
      <c r="J15" s="40">
        <v>722</v>
      </c>
      <c r="K15" s="40">
        <v>767</v>
      </c>
      <c r="L15" s="40">
        <v>689</v>
      </c>
      <c r="M15" s="40">
        <v>624</v>
      </c>
      <c r="N15" s="40">
        <v>674</v>
      </c>
      <c r="O15" s="10">
        <v>618</v>
      </c>
      <c r="P15" s="10">
        <v>603</v>
      </c>
      <c r="Q15" s="10">
        <v>590</v>
      </c>
      <c r="R15" s="10">
        <v>826</v>
      </c>
      <c r="S15" s="10">
        <v>572</v>
      </c>
      <c r="T15" s="54">
        <v>583</v>
      </c>
      <c r="U15" s="47">
        <v>593</v>
      </c>
      <c r="V15" s="56">
        <v>1259</v>
      </c>
      <c r="W15" s="47">
        <v>1057</v>
      </c>
      <c r="X15" s="79">
        <v>1110</v>
      </c>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ht="12.75">
      <c r="A16" s="16" t="s">
        <v>6</v>
      </c>
      <c r="B16" s="10">
        <v>2459</v>
      </c>
      <c r="C16" s="10">
        <v>1791</v>
      </c>
      <c r="D16" s="35">
        <v>1780</v>
      </c>
      <c r="E16" s="30">
        <v>1677</v>
      </c>
      <c r="F16" s="30">
        <v>1837</v>
      </c>
      <c r="G16" s="30">
        <v>2038</v>
      </c>
      <c r="H16" s="30">
        <v>1755</v>
      </c>
      <c r="I16" s="40">
        <v>1755</v>
      </c>
      <c r="J16" s="40">
        <v>1610</v>
      </c>
      <c r="K16" s="40">
        <v>1980</v>
      </c>
      <c r="L16" s="40">
        <v>1656</v>
      </c>
      <c r="M16" s="40">
        <v>1515</v>
      </c>
      <c r="N16" s="40">
        <v>1654</v>
      </c>
      <c r="O16" s="10">
        <v>1734</v>
      </c>
      <c r="P16" s="10">
        <v>1955</v>
      </c>
      <c r="Q16" s="10">
        <v>1506</v>
      </c>
      <c r="R16" s="10">
        <v>1452</v>
      </c>
      <c r="S16" s="10">
        <v>1516</v>
      </c>
      <c r="T16" s="53">
        <v>1333</v>
      </c>
      <c r="U16" s="46">
        <v>1267</v>
      </c>
      <c r="V16" s="55">
        <v>1416</v>
      </c>
      <c r="W16" s="46">
        <v>1252</v>
      </c>
      <c r="X16" s="77">
        <v>1245</v>
      </c>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12.75">
      <c r="A17" s="3"/>
      <c r="B17" s="10"/>
      <c r="C17" s="10"/>
      <c r="D17" s="29"/>
      <c r="E17" s="30"/>
      <c r="F17" s="30"/>
      <c r="G17" s="30"/>
      <c r="H17" s="30"/>
      <c r="I17" s="30"/>
      <c r="J17" s="30"/>
      <c r="K17" s="30"/>
      <c r="L17" s="30"/>
      <c r="M17" s="30"/>
      <c r="N17" s="30"/>
      <c r="O17" s="10"/>
      <c r="P17" s="11"/>
      <c r="Q17" s="11"/>
      <c r="R17" s="11"/>
      <c r="S17" s="11"/>
      <c r="T17" s="52"/>
      <c r="U17" s="4"/>
      <c r="V17" s="52"/>
      <c r="W17" s="4"/>
      <c r="X17" s="75"/>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12.75">
      <c r="A18" s="19" t="s">
        <v>95</v>
      </c>
      <c r="B18" s="20">
        <f aca="true" t="shared" si="4" ref="B18:I18">SUM(B20:B25)</f>
        <v>19256</v>
      </c>
      <c r="C18" s="20">
        <f t="shared" si="4"/>
        <v>19514</v>
      </c>
      <c r="D18" s="36">
        <f t="shared" si="4"/>
        <v>19070</v>
      </c>
      <c r="E18" s="41">
        <f t="shared" si="4"/>
        <v>19059</v>
      </c>
      <c r="F18" s="41">
        <f t="shared" si="4"/>
        <v>22392</v>
      </c>
      <c r="G18" s="41">
        <f t="shared" si="4"/>
        <v>22185</v>
      </c>
      <c r="H18" s="41">
        <f t="shared" si="4"/>
        <v>22079</v>
      </c>
      <c r="I18" s="41">
        <f t="shared" si="4"/>
        <v>22676</v>
      </c>
      <c r="J18" s="41">
        <f>SUM(J20:J25)</f>
        <v>23801</v>
      </c>
      <c r="K18" s="41">
        <f aca="true" t="shared" si="5" ref="K18:T18">SUM(K20:K25)</f>
        <v>24480</v>
      </c>
      <c r="L18" s="41">
        <f t="shared" si="5"/>
        <v>24891</v>
      </c>
      <c r="M18" s="41">
        <f t="shared" si="5"/>
        <v>29443</v>
      </c>
      <c r="N18" s="41">
        <f t="shared" si="5"/>
        <v>26526</v>
      </c>
      <c r="O18" s="20">
        <f t="shared" si="5"/>
        <v>26937</v>
      </c>
      <c r="P18" s="20">
        <f t="shared" si="5"/>
        <v>26214</v>
      </c>
      <c r="Q18" s="20">
        <f t="shared" si="5"/>
        <v>23431</v>
      </c>
      <c r="R18" s="20">
        <f>SUM(R20:R25)</f>
        <v>22804</v>
      </c>
      <c r="S18" s="20">
        <f t="shared" si="5"/>
        <v>23679</v>
      </c>
      <c r="T18" s="31">
        <f t="shared" si="5"/>
        <v>23369</v>
      </c>
      <c r="U18" s="20">
        <f>SUM(U20:U25)</f>
        <v>27165</v>
      </c>
      <c r="V18" s="31">
        <f>SUM(V20:V25)</f>
        <v>22815</v>
      </c>
      <c r="W18" s="20">
        <f>SUM(W20:W25)</f>
        <v>23368</v>
      </c>
      <c r="X18" s="78">
        <f>SUM(X20:X25)</f>
        <v>22605</v>
      </c>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 r="A19" s="3"/>
      <c r="B19" s="10"/>
      <c r="C19" s="10"/>
      <c r="D19" s="35"/>
      <c r="E19" s="40"/>
      <c r="F19" s="40"/>
      <c r="G19" s="40"/>
      <c r="H19" s="40"/>
      <c r="I19" s="40"/>
      <c r="J19" s="40"/>
      <c r="K19" s="40"/>
      <c r="L19" s="40"/>
      <c r="M19" s="40"/>
      <c r="N19" s="40"/>
      <c r="O19" s="10"/>
      <c r="P19" s="11"/>
      <c r="Q19" s="11"/>
      <c r="R19" s="11"/>
      <c r="S19" s="11"/>
      <c r="T19" s="52"/>
      <c r="U19" s="4"/>
      <c r="V19" s="52"/>
      <c r="W19" s="4"/>
      <c r="X19" s="75"/>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12.75">
      <c r="A20" s="16" t="s">
        <v>7</v>
      </c>
      <c r="B20" s="10">
        <v>2353</v>
      </c>
      <c r="C20" s="10">
        <v>2335</v>
      </c>
      <c r="D20" s="35">
        <v>2414</v>
      </c>
      <c r="E20" s="40">
        <v>2876</v>
      </c>
      <c r="F20" s="40">
        <v>2562</v>
      </c>
      <c r="G20" s="40">
        <v>2739</v>
      </c>
      <c r="H20" s="40">
        <v>2420</v>
      </c>
      <c r="I20" s="40">
        <v>2799</v>
      </c>
      <c r="J20" s="40">
        <v>2820</v>
      </c>
      <c r="K20" s="40">
        <v>2861</v>
      </c>
      <c r="L20" s="40">
        <v>2763</v>
      </c>
      <c r="M20" s="40">
        <v>2729</v>
      </c>
      <c r="N20" s="40">
        <v>2705</v>
      </c>
      <c r="O20" s="10">
        <v>2638</v>
      </c>
      <c r="P20" s="10">
        <v>2455</v>
      </c>
      <c r="Q20" s="10">
        <v>2349</v>
      </c>
      <c r="R20" s="10">
        <v>2341</v>
      </c>
      <c r="S20" s="10">
        <v>2172</v>
      </c>
      <c r="T20" s="53">
        <v>2087</v>
      </c>
      <c r="U20" s="46">
        <v>2056</v>
      </c>
      <c r="V20" s="55">
        <v>1957</v>
      </c>
      <c r="W20" s="46">
        <v>2131</v>
      </c>
      <c r="X20" s="77">
        <v>2252</v>
      </c>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12.75">
      <c r="A21" s="17" t="s">
        <v>8</v>
      </c>
      <c r="B21" s="10">
        <v>1372</v>
      </c>
      <c r="C21" s="10">
        <v>1619</v>
      </c>
      <c r="D21" s="35">
        <v>1488</v>
      </c>
      <c r="E21" s="40">
        <v>1475</v>
      </c>
      <c r="F21" s="40">
        <v>1702</v>
      </c>
      <c r="G21" s="40">
        <v>1725</v>
      </c>
      <c r="H21" s="40">
        <v>1698</v>
      </c>
      <c r="I21" s="40">
        <v>1852</v>
      </c>
      <c r="J21" s="40">
        <v>2102</v>
      </c>
      <c r="K21" s="40">
        <v>1910</v>
      </c>
      <c r="L21" s="40">
        <v>2114</v>
      </c>
      <c r="M21" s="40">
        <v>2118</v>
      </c>
      <c r="N21" s="40">
        <v>2341</v>
      </c>
      <c r="O21" s="10">
        <v>2097</v>
      </c>
      <c r="P21" s="10">
        <v>1840</v>
      </c>
      <c r="Q21" s="10">
        <v>1607</v>
      </c>
      <c r="R21" s="10">
        <v>1545</v>
      </c>
      <c r="S21" s="10">
        <v>1659</v>
      </c>
      <c r="T21" s="53">
        <v>1590</v>
      </c>
      <c r="U21" s="46">
        <v>1453</v>
      </c>
      <c r="V21" s="55">
        <v>1395</v>
      </c>
      <c r="W21" s="46">
        <v>1498</v>
      </c>
      <c r="X21" s="77">
        <v>1571</v>
      </c>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12.75">
      <c r="A22" s="16" t="s">
        <v>9</v>
      </c>
      <c r="B22" s="10">
        <v>4191</v>
      </c>
      <c r="C22" s="10">
        <v>4363</v>
      </c>
      <c r="D22" s="35">
        <v>4432</v>
      </c>
      <c r="E22" s="40">
        <v>4983</v>
      </c>
      <c r="F22" s="40">
        <v>6139</v>
      </c>
      <c r="G22" s="40">
        <v>6105</v>
      </c>
      <c r="H22" s="40">
        <v>6281</v>
      </c>
      <c r="I22" s="40">
        <v>5570</v>
      </c>
      <c r="J22" s="40">
        <v>6356</v>
      </c>
      <c r="K22" s="40">
        <v>7397</v>
      </c>
      <c r="L22" s="40">
        <v>8190</v>
      </c>
      <c r="M22" s="40">
        <v>8701</v>
      </c>
      <c r="N22" s="40">
        <v>8664</v>
      </c>
      <c r="O22" s="10">
        <v>8403</v>
      </c>
      <c r="P22" s="10">
        <v>7601</v>
      </c>
      <c r="Q22" s="10">
        <v>6742</v>
      </c>
      <c r="R22" s="10">
        <v>5956</v>
      </c>
      <c r="S22" s="10">
        <v>6343</v>
      </c>
      <c r="T22" s="53">
        <v>6993</v>
      </c>
      <c r="U22" s="46">
        <v>5751</v>
      </c>
      <c r="V22" s="55">
        <v>5459</v>
      </c>
      <c r="W22" s="46">
        <v>5700</v>
      </c>
      <c r="X22" s="77">
        <v>6149</v>
      </c>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12.75">
      <c r="A23" s="16" t="s">
        <v>10</v>
      </c>
      <c r="B23" s="10">
        <v>9588</v>
      </c>
      <c r="C23" s="10">
        <v>9134</v>
      </c>
      <c r="D23" s="35">
        <v>8772</v>
      </c>
      <c r="E23" s="40">
        <v>7966</v>
      </c>
      <c r="F23" s="40">
        <v>10038</v>
      </c>
      <c r="G23" s="40">
        <v>9609</v>
      </c>
      <c r="H23" s="40">
        <v>9745</v>
      </c>
      <c r="I23" s="40">
        <v>10273</v>
      </c>
      <c r="J23" s="40">
        <v>10542</v>
      </c>
      <c r="K23" s="40">
        <v>10271</v>
      </c>
      <c r="L23" s="40">
        <v>9870</v>
      </c>
      <c r="M23" s="40">
        <v>13773</v>
      </c>
      <c r="N23" s="40">
        <v>10389</v>
      </c>
      <c r="O23" s="10">
        <v>11762</v>
      </c>
      <c r="P23" s="10">
        <v>12357</v>
      </c>
      <c r="Q23" s="10">
        <v>10654</v>
      </c>
      <c r="R23" s="10">
        <v>10859</v>
      </c>
      <c r="S23" s="10">
        <v>11453</v>
      </c>
      <c r="T23" s="53">
        <v>10793</v>
      </c>
      <c r="U23" s="46">
        <v>16125</v>
      </c>
      <c r="V23" s="55">
        <v>12124</v>
      </c>
      <c r="W23" s="46">
        <v>11974</v>
      </c>
      <c r="X23" s="77">
        <v>10465</v>
      </c>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12.75">
      <c r="A24" s="16" t="s">
        <v>11</v>
      </c>
      <c r="B24" s="10">
        <v>1422</v>
      </c>
      <c r="C24" s="10">
        <v>1706</v>
      </c>
      <c r="D24" s="35">
        <v>1599</v>
      </c>
      <c r="E24" s="40">
        <v>1403</v>
      </c>
      <c r="F24" s="40">
        <v>1497</v>
      </c>
      <c r="G24" s="40">
        <v>1601</v>
      </c>
      <c r="H24" s="40">
        <v>1533</v>
      </c>
      <c r="I24" s="40">
        <v>1761</v>
      </c>
      <c r="J24" s="40">
        <v>1546</v>
      </c>
      <c r="K24" s="40">
        <v>1595</v>
      </c>
      <c r="L24" s="40">
        <v>1490</v>
      </c>
      <c r="M24" s="40">
        <v>1711</v>
      </c>
      <c r="N24" s="40">
        <v>1915</v>
      </c>
      <c r="O24" s="10">
        <v>1562</v>
      </c>
      <c r="P24" s="10">
        <v>1613</v>
      </c>
      <c r="Q24" s="10">
        <v>1707</v>
      </c>
      <c r="R24" s="10">
        <v>1741</v>
      </c>
      <c r="S24" s="10">
        <v>1661</v>
      </c>
      <c r="T24" s="53">
        <v>1631</v>
      </c>
      <c r="U24" s="46">
        <v>1492</v>
      </c>
      <c r="V24" s="55">
        <v>1599</v>
      </c>
      <c r="W24" s="46">
        <v>1760</v>
      </c>
      <c r="X24" s="77">
        <v>1854</v>
      </c>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12.75">
      <c r="A25" s="16" t="s">
        <v>12</v>
      </c>
      <c r="B25" s="10">
        <v>330</v>
      </c>
      <c r="C25" s="10">
        <v>357</v>
      </c>
      <c r="D25" s="35">
        <v>365</v>
      </c>
      <c r="E25" s="40">
        <v>356</v>
      </c>
      <c r="F25" s="40">
        <v>454</v>
      </c>
      <c r="G25" s="40">
        <v>406</v>
      </c>
      <c r="H25" s="40">
        <v>402</v>
      </c>
      <c r="I25" s="40">
        <v>421</v>
      </c>
      <c r="J25" s="40">
        <v>435</v>
      </c>
      <c r="K25" s="40">
        <v>446</v>
      </c>
      <c r="L25" s="40">
        <v>464</v>
      </c>
      <c r="M25" s="40">
        <v>411</v>
      </c>
      <c r="N25" s="40">
        <v>512</v>
      </c>
      <c r="O25" s="10">
        <v>475</v>
      </c>
      <c r="P25" s="10">
        <v>348</v>
      </c>
      <c r="Q25" s="10">
        <v>372</v>
      </c>
      <c r="R25" s="10">
        <v>362</v>
      </c>
      <c r="S25" s="10">
        <v>391</v>
      </c>
      <c r="T25" s="54">
        <v>275</v>
      </c>
      <c r="U25" s="47">
        <v>288</v>
      </c>
      <c r="V25" s="56">
        <v>281</v>
      </c>
      <c r="W25" s="47">
        <v>305</v>
      </c>
      <c r="X25" s="79">
        <v>314</v>
      </c>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12.75">
      <c r="A26" s="3"/>
      <c r="B26" s="10"/>
      <c r="C26" s="10"/>
      <c r="D26" s="35"/>
      <c r="E26" s="40"/>
      <c r="F26" s="40"/>
      <c r="G26" s="40"/>
      <c r="H26" s="40"/>
      <c r="I26" s="40"/>
      <c r="J26" s="40"/>
      <c r="K26" s="40"/>
      <c r="L26" s="40"/>
      <c r="M26" s="40"/>
      <c r="N26" s="40"/>
      <c r="O26" s="10"/>
      <c r="P26" s="11"/>
      <c r="Q26" s="11"/>
      <c r="R26" s="11"/>
      <c r="S26" s="11"/>
      <c r="T26" s="52"/>
      <c r="U26" s="4"/>
      <c r="V26" s="52"/>
      <c r="W26" s="4"/>
      <c r="X26" s="75"/>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12.75">
      <c r="A27" s="19" t="s">
        <v>96</v>
      </c>
      <c r="B27" s="20">
        <f aca="true" t="shared" si="6" ref="B27:I27">SUM(B29:B34)</f>
        <v>23820</v>
      </c>
      <c r="C27" s="20">
        <f t="shared" si="6"/>
        <v>22403</v>
      </c>
      <c r="D27" s="36">
        <f t="shared" si="6"/>
        <v>21158</v>
      </c>
      <c r="E27" s="41">
        <f t="shared" si="6"/>
        <v>20161</v>
      </c>
      <c r="F27" s="41">
        <f t="shared" si="6"/>
        <v>20664</v>
      </c>
      <c r="G27" s="41">
        <f t="shared" si="6"/>
        <v>19742</v>
      </c>
      <c r="H27" s="41">
        <f t="shared" si="6"/>
        <v>21290</v>
      </c>
      <c r="I27" s="41">
        <f t="shared" si="6"/>
        <v>21713</v>
      </c>
      <c r="J27" s="41">
        <f>SUM(J29:J34)</f>
        <v>22279</v>
      </c>
      <c r="K27" s="41">
        <f aca="true" t="shared" si="7" ref="K27:T27">SUM(K29:K34)</f>
        <v>22402</v>
      </c>
      <c r="L27" s="41">
        <f t="shared" si="7"/>
        <v>21398</v>
      </c>
      <c r="M27" s="41">
        <f t="shared" si="7"/>
        <v>20925</v>
      </c>
      <c r="N27" s="41">
        <f t="shared" si="7"/>
        <v>22396</v>
      </c>
      <c r="O27" s="20">
        <f t="shared" si="7"/>
        <v>20972</v>
      </c>
      <c r="P27" s="20">
        <f t="shared" si="7"/>
        <v>27172</v>
      </c>
      <c r="Q27" s="20">
        <f t="shared" si="7"/>
        <v>24541</v>
      </c>
      <c r="R27" s="20">
        <f>SUM(R29:R34)</f>
        <v>29686</v>
      </c>
      <c r="S27" s="20">
        <f t="shared" si="7"/>
        <v>29986</v>
      </c>
      <c r="T27" s="31">
        <f t="shared" si="7"/>
        <v>44792</v>
      </c>
      <c r="U27" s="20">
        <f>SUM(U29:U34)</f>
        <v>32521</v>
      </c>
      <c r="V27" s="31">
        <f>SUM(V29:V34)</f>
        <v>52327</v>
      </c>
      <c r="W27" s="20">
        <f>SUM(W29:W34)</f>
        <v>61004</v>
      </c>
      <c r="X27" s="78">
        <f>SUM(X29:X34)</f>
        <v>62365</v>
      </c>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2.75">
      <c r="A28" s="3"/>
      <c r="B28" s="10"/>
      <c r="C28" s="10"/>
      <c r="D28" s="35"/>
      <c r="E28" s="40"/>
      <c r="F28" s="40"/>
      <c r="G28" s="40"/>
      <c r="H28" s="40"/>
      <c r="I28" s="40"/>
      <c r="J28" s="40"/>
      <c r="K28" s="40"/>
      <c r="L28" s="40"/>
      <c r="M28" s="40"/>
      <c r="N28" s="40"/>
      <c r="O28" s="10"/>
      <c r="P28" s="11"/>
      <c r="Q28" s="11"/>
      <c r="R28" s="11"/>
      <c r="S28" s="11"/>
      <c r="T28" s="52"/>
      <c r="U28" s="4"/>
      <c r="V28" s="52"/>
      <c r="W28" s="4"/>
      <c r="X28" s="75"/>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12.75">
      <c r="A29" s="16" t="s">
        <v>13</v>
      </c>
      <c r="B29" s="10">
        <v>761</v>
      </c>
      <c r="C29" s="10">
        <v>755</v>
      </c>
      <c r="D29" s="35">
        <v>779</v>
      </c>
      <c r="E29" s="40">
        <v>769</v>
      </c>
      <c r="F29" s="40">
        <v>798</v>
      </c>
      <c r="G29" s="40">
        <v>728</v>
      </c>
      <c r="H29" s="40">
        <v>677</v>
      </c>
      <c r="I29" s="40">
        <v>837</v>
      </c>
      <c r="J29" s="40">
        <v>790</v>
      </c>
      <c r="K29" s="40">
        <v>774</v>
      </c>
      <c r="L29" s="40">
        <v>793</v>
      </c>
      <c r="M29" s="40">
        <v>961</v>
      </c>
      <c r="N29" s="40">
        <v>1227</v>
      </c>
      <c r="O29" s="10">
        <v>930</v>
      </c>
      <c r="P29" s="10">
        <v>1849</v>
      </c>
      <c r="Q29" s="10">
        <v>1225</v>
      </c>
      <c r="R29" s="10">
        <v>1655</v>
      </c>
      <c r="S29" s="10">
        <v>1055</v>
      </c>
      <c r="T29" s="54">
        <v>930</v>
      </c>
      <c r="U29" s="47">
        <v>870</v>
      </c>
      <c r="V29" s="56">
        <v>984</v>
      </c>
      <c r="W29" s="47">
        <v>1122</v>
      </c>
      <c r="X29" s="79">
        <v>1156</v>
      </c>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12.75">
      <c r="A30" s="16" t="s">
        <v>14</v>
      </c>
      <c r="B30" s="10">
        <v>5684</v>
      </c>
      <c r="C30" s="10">
        <v>5744</v>
      </c>
      <c r="D30" s="35">
        <v>5439</v>
      </c>
      <c r="E30" s="40">
        <v>5763</v>
      </c>
      <c r="F30" s="40">
        <v>5692</v>
      </c>
      <c r="G30" s="40">
        <v>5959</v>
      </c>
      <c r="H30" s="40">
        <v>6392</v>
      </c>
      <c r="I30" s="40">
        <v>6892</v>
      </c>
      <c r="J30" s="40">
        <v>6398</v>
      </c>
      <c r="K30" s="40">
        <v>6514</v>
      </c>
      <c r="L30" s="40">
        <v>6292</v>
      </c>
      <c r="M30" s="40">
        <v>6387</v>
      </c>
      <c r="N30" s="40">
        <v>6485</v>
      </c>
      <c r="O30" s="10">
        <v>6280</v>
      </c>
      <c r="P30" s="10">
        <v>6581</v>
      </c>
      <c r="Q30" s="10">
        <v>6292</v>
      </c>
      <c r="R30" s="10">
        <v>6624</v>
      </c>
      <c r="S30" s="10">
        <v>6572</v>
      </c>
      <c r="T30" s="53">
        <v>6274</v>
      </c>
      <c r="U30" s="46">
        <v>6657</v>
      </c>
      <c r="V30" s="55">
        <v>6652</v>
      </c>
      <c r="W30" s="46">
        <v>6998</v>
      </c>
      <c r="X30" s="77">
        <v>7046</v>
      </c>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15">
      <c r="A31" s="70" t="s">
        <v>113</v>
      </c>
      <c r="B31" s="10">
        <v>10972</v>
      </c>
      <c r="C31" s="10">
        <v>10018</v>
      </c>
      <c r="D31" s="35">
        <v>9271</v>
      </c>
      <c r="E31" s="40">
        <v>8164</v>
      </c>
      <c r="F31" s="40">
        <v>8150</v>
      </c>
      <c r="G31" s="40">
        <v>7650</v>
      </c>
      <c r="H31" s="40">
        <v>8715</v>
      </c>
      <c r="I31" s="40">
        <v>8500</v>
      </c>
      <c r="J31" s="40">
        <v>9126</v>
      </c>
      <c r="K31" s="40">
        <v>9400</v>
      </c>
      <c r="L31" s="40">
        <v>8625</v>
      </c>
      <c r="M31" s="40">
        <v>7795</v>
      </c>
      <c r="N31" s="40">
        <v>8548</v>
      </c>
      <c r="O31" s="10">
        <v>7449</v>
      </c>
      <c r="P31" s="10">
        <v>12660</v>
      </c>
      <c r="Q31" s="10">
        <v>11261</v>
      </c>
      <c r="R31" s="10">
        <v>15263</v>
      </c>
      <c r="S31" s="10">
        <v>16427</v>
      </c>
      <c r="T31" s="53">
        <v>31997</v>
      </c>
      <c r="U31" s="46">
        <v>19739</v>
      </c>
      <c r="V31" s="55">
        <v>39296</v>
      </c>
      <c r="W31" s="46">
        <v>47606</v>
      </c>
      <c r="X31" s="77">
        <v>48588</v>
      </c>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12.75">
      <c r="A32" s="16" t="s">
        <v>15</v>
      </c>
      <c r="B32" s="10">
        <v>2173</v>
      </c>
      <c r="C32" s="10">
        <v>1946</v>
      </c>
      <c r="D32" s="35">
        <v>2234</v>
      </c>
      <c r="E32" s="40">
        <v>1842</v>
      </c>
      <c r="F32" s="40">
        <v>2001</v>
      </c>
      <c r="G32" s="40">
        <v>2085</v>
      </c>
      <c r="H32" s="40">
        <v>2223</v>
      </c>
      <c r="I32" s="40">
        <v>2260</v>
      </c>
      <c r="J32" s="40">
        <v>2387</v>
      </c>
      <c r="K32" s="40">
        <v>2040</v>
      </c>
      <c r="L32" s="40">
        <v>2173</v>
      </c>
      <c r="M32" s="40">
        <v>2368</v>
      </c>
      <c r="N32" s="40">
        <v>2402</v>
      </c>
      <c r="O32" s="10">
        <v>2488</v>
      </c>
      <c r="P32" s="10">
        <v>2473</v>
      </c>
      <c r="Q32" s="10">
        <v>2499</v>
      </c>
      <c r="R32" s="10">
        <v>2993</v>
      </c>
      <c r="S32" s="10">
        <v>2740</v>
      </c>
      <c r="T32" s="53">
        <v>2745</v>
      </c>
      <c r="U32" s="46">
        <v>2416</v>
      </c>
      <c r="V32" s="55">
        <v>2454</v>
      </c>
      <c r="W32" s="46">
        <v>2515</v>
      </c>
      <c r="X32" s="77">
        <v>2842</v>
      </c>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12.75">
      <c r="A33" s="16" t="s">
        <v>16</v>
      </c>
      <c r="B33" s="10">
        <v>3418</v>
      </c>
      <c r="C33" s="10">
        <v>3250</v>
      </c>
      <c r="D33" s="35">
        <v>2869</v>
      </c>
      <c r="E33" s="40">
        <v>2836</v>
      </c>
      <c r="F33" s="40">
        <v>3632</v>
      </c>
      <c r="G33" s="40">
        <v>2821</v>
      </c>
      <c r="H33" s="40">
        <v>2930</v>
      </c>
      <c r="I33" s="40">
        <v>2873</v>
      </c>
      <c r="J33" s="40">
        <v>3173</v>
      </c>
      <c r="K33" s="40">
        <v>3240</v>
      </c>
      <c r="L33" s="40">
        <v>3036</v>
      </c>
      <c r="M33" s="40">
        <v>2970</v>
      </c>
      <c r="N33" s="40">
        <v>3278</v>
      </c>
      <c r="O33" s="10">
        <v>3369</v>
      </c>
      <c r="P33" s="10">
        <v>3182</v>
      </c>
      <c r="Q33" s="10">
        <v>2843</v>
      </c>
      <c r="R33" s="10">
        <v>2835</v>
      </c>
      <c r="S33" s="10">
        <v>2801</v>
      </c>
      <c r="T33" s="53">
        <v>2472</v>
      </c>
      <c r="U33" s="46">
        <v>2476</v>
      </c>
      <c r="V33" s="55">
        <v>2596</v>
      </c>
      <c r="W33" s="46">
        <v>2493</v>
      </c>
      <c r="X33" s="77">
        <v>2435</v>
      </c>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12.75">
      <c r="A34" s="16" t="s">
        <v>17</v>
      </c>
      <c r="B34" s="10">
        <v>812</v>
      </c>
      <c r="C34" s="10">
        <v>690</v>
      </c>
      <c r="D34" s="35">
        <v>566</v>
      </c>
      <c r="E34" s="40">
        <v>787</v>
      </c>
      <c r="F34" s="40">
        <v>391</v>
      </c>
      <c r="G34" s="40">
        <v>499</v>
      </c>
      <c r="H34" s="40">
        <v>353</v>
      </c>
      <c r="I34" s="40">
        <v>351</v>
      </c>
      <c r="J34" s="40">
        <v>405</v>
      </c>
      <c r="K34" s="40">
        <v>434</v>
      </c>
      <c r="L34" s="40">
        <v>479</v>
      </c>
      <c r="M34" s="40">
        <v>444</v>
      </c>
      <c r="N34" s="40">
        <v>456</v>
      </c>
      <c r="O34" s="10">
        <v>456</v>
      </c>
      <c r="P34" s="10">
        <v>427</v>
      </c>
      <c r="Q34" s="10">
        <v>421</v>
      </c>
      <c r="R34" s="10">
        <v>316</v>
      </c>
      <c r="S34" s="10">
        <v>391</v>
      </c>
      <c r="T34" s="54">
        <v>374</v>
      </c>
      <c r="U34" s="47">
        <v>363</v>
      </c>
      <c r="V34" s="56">
        <v>345</v>
      </c>
      <c r="W34" s="47">
        <v>270</v>
      </c>
      <c r="X34" s="79">
        <v>298</v>
      </c>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12.75">
      <c r="A35" s="3"/>
      <c r="B35" s="10"/>
      <c r="C35" s="10"/>
      <c r="D35" s="35"/>
      <c r="E35" s="40"/>
      <c r="F35" s="40"/>
      <c r="G35" s="40"/>
      <c r="H35" s="40"/>
      <c r="I35" s="40"/>
      <c r="J35" s="40"/>
      <c r="K35" s="40"/>
      <c r="L35" s="40"/>
      <c r="M35" s="40"/>
      <c r="N35" s="40"/>
      <c r="O35" s="10"/>
      <c r="P35" s="11"/>
      <c r="Q35" s="11"/>
      <c r="R35" s="11"/>
      <c r="S35" s="11"/>
      <c r="T35" s="52"/>
      <c r="U35" s="4"/>
      <c r="V35" s="52"/>
      <c r="W35" s="4"/>
      <c r="X35" s="75"/>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12.75">
      <c r="A36" s="19" t="s">
        <v>97</v>
      </c>
      <c r="B36" s="20">
        <f aca="true" t="shared" si="8" ref="B36:I36">SUM(B38:B46)</f>
        <v>19423</v>
      </c>
      <c r="C36" s="20">
        <f t="shared" si="8"/>
        <v>18534</v>
      </c>
      <c r="D36" s="36">
        <f t="shared" si="8"/>
        <v>17424</v>
      </c>
      <c r="E36" s="41">
        <f t="shared" si="8"/>
        <v>16941</v>
      </c>
      <c r="F36" s="41">
        <f t="shared" si="8"/>
        <v>18152</v>
      </c>
      <c r="G36" s="41">
        <f t="shared" si="8"/>
        <v>18196</v>
      </c>
      <c r="H36" s="41">
        <f t="shared" si="8"/>
        <v>18741</v>
      </c>
      <c r="I36" s="41">
        <f t="shared" si="8"/>
        <v>19808</v>
      </c>
      <c r="J36" s="41">
        <f>SUM(J38:J46)</f>
        <v>20189</v>
      </c>
      <c r="K36" s="41">
        <f aca="true" t="shared" si="9" ref="K36:T36">SUM(K38:K46)</f>
        <v>20784</v>
      </c>
      <c r="L36" s="41">
        <f t="shared" si="9"/>
        <v>20840</v>
      </c>
      <c r="M36" s="41">
        <f t="shared" si="9"/>
        <v>20719</v>
      </c>
      <c r="N36" s="41">
        <f t="shared" si="9"/>
        <v>21260</v>
      </c>
      <c r="O36" s="20">
        <f t="shared" si="9"/>
        <v>22339</v>
      </c>
      <c r="P36" s="20">
        <f t="shared" si="9"/>
        <v>26602</v>
      </c>
      <c r="Q36" s="20">
        <f t="shared" si="9"/>
        <v>21593</v>
      </c>
      <c r="R36" s="20">
        <f>SUM(R38:R46)</f>
        <v>39653</v>
      </c>
      <c r="S36" s="20">
        <f t="shared" si="9"/>
        <v>18765</v>
      </c>
      <c r="T36" s="31">
        <f t="shared" si="9"/>
        <v>17610</v>
      </c>
      <c r="U36" s="20">
        <f>SUM(U38:U46)</f>
        <v>17331</v>
      </c>
      <c r="V36" s="31">
        <f>SUM(V38:V46)</f>
        <v>18167</v>
      </c>
      <c r="W36" s="20">
        <f>SUM(W38:W46)</f>
        <v>17087</v>
      </c>
      <c r="X36" s="78">
        <f>SUM(X38:X46)</f>
        <v>17634</v>
      </c>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2.75">
      <c r="A37" s="3"/>
      <c r="B37" s="10"/>
      <c r="C37" s="10"/>
      <c r="D37" s="35"/>
      <c r="E37" s="40"/>
      <c r="F37" s="40"/>
      <c r="G37" s="40"/>
      <c r="H37" s="40"/>
      <c r="I37" s="40"/>
      <c r="J37" s="40"/>
      <c r="K37" s="40"/>
      <c r="L37" s="40"/>
      <c r="M37" s="40"/>
      <c r="N37" s="40"/>
      <c r="O37" s="10"/>
      <c r="P37" s="11"/>
      <c r="Q37" s="11"/>
      <c r="R37" s="11"/>
      <c r="S37" s="11"/>
      <c r="T37" s="52"/>
      <c r="U37" s="4"/>
      <c r="V37" s="52"/>
      <c r="W37" s="4"/>
      <c r="X37" s="75"/>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12.75">
      <c r="A38" s="16" t="s">
        <v>18</v>
      </c>
      <c r="B38" s="10">
        <v>3883</v>
      </c>
      <c r="C38" s="10">
        <v>3888</v>
      </c>
      <c r="D38" s="35">
        <v>3500</v>
      </c>
      <c r="E38" s="40">
        <v>3551</v>
      </c>
      <c r="F38" s="40">
        <v>3563</v>
      </c>
      <c r="G38" s="40">
        <v>3817</v>
      </c>
      <c r="H38" s="40">
        <v>4191</v>
      </c>
      <c r="I38" s="40">
        <v>3993</v>
      </c>
      <c r="J38" s="40">
        <v>4393</v>
      </c>
      <c r="K38" s="40">
        <v>4443</v>
      </c>
      <c r="L38" s="40">
        <v>4619</v>
      </c>
      <c r="M38" s="40">
        <v>4044</v>
      </c>
      <c r="N38" s="40">
        <v>4002</v>
      </c>
      <c r="O38" s="10">
        <v>3857</v>
      </c>
      <c r="P38" s="10">
        <v>4681</v>
      </c>
      <c r="Q38" s="10">
        <v>3953</v>
      </c>
      <c r="R38" s="10">
        <v>4146</v>
      </c>
      <c r="S38" s="10">
        <v>3779</v>
      </c>
      <c r="T38" s="53">
        <v>3391</v>
      </c>
      <c r="U38" s="46">
        <v>3601</v>
      </c>
      <c r="V38" s="55">
        <v>3463</v>
      </c>
      <c r="W38" s="46">
        <v>3576</v>
      </c>
      <c r="X38" s="77">
        <v>3700</v>
      </c>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12.75">
      <c r="A39" s="16" t="s">
        <v>19</v>
      </c>
      <c r="B39" s="10">
        <v>1646</v>
      </c>
      <c r="C39" s="10">
        <v>1517</v>
      </c>
      <c r="D39" s="35">
        <v>1288</v>
      </c>
      <c r="E39" s="40">
        <v>1278</v>
      </c>
      <c r="F39" s="40">
        <v>1510</v>
      </c>
      <c r="G39" s="40">
        <v>1326</v>
      </c>
      <c r="H39" s="40">
        <v>1447</v>
      </c>
      <c r="I39" s="40">
        <v>1494</v>
      </c>
      <c r="J39" s="40">
        <v>1537</v>
      </c>
      <c r="K39" s="40">
        <v>1549</v>
      </c>
      <c r="L39" s="40">
        <v>1568</v>
      </c>
      <c r="M39" s="40">
        <v>1451</v>
      </c>
      <c r="N39" s="40">
        <v>1497</v>
      </c>
      <c r="O39" s="10">
        <v>1518</v>
      </c>
      <c r="P39" s="10">
        <v>1407</v>
      </c>
      <c r="Q39" s="10">
        <v>1516</v>
      </c>
      <c r="R39" s="10">
        <v>1498</v>
      </c>
      <c r="S39" s="10">
        <v>1440</v>
      </c>
      <c r="T39" s="53">
        <v>1264</v>
      </c>
      <c r="U39" s="46">
        <v>1367</v>
      </c>
      <c r="V39" s="55">
        <v>1432</v>
      </c>
      <c r="W39" s="46">
        <v>1412</v>
      </c>
      <c r="X39" s="77">
        <v>1476</v>
      </c>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12.75">
      <c r="A40" s="16" t="s">
        <v>20</v>
      </c>
      <c r="B40" s="10">
        <v>1263</v>
      </c>
      <c r="C40" s="10">
        <v>925</v>
      </c>
      <c r="D40" s="35">
        <v>711</v>
      </c>
      <c r="E40" s="40">
        <v>644</v>
      </c>
      <c r="F40" s="40">
        <v>771</v>
      </c>
      <c r="G40" s="40">
        <v>765</v>
      </c>
      <c r="H40" s="40">
        <v>773</v>
      </c>
      <c r="I40" s="40">
        <v>914</v>
      </c>
      <c r="J40" s="40">
        <v>1067</v>
      </c>
      <c r="K40" s="40">
        <v>1274</v>
      </c>
      <c r="L40" s="40">
        <v>1229</v>
      </c>
      <c r="M40" s="40">
        <v>1123</v>
      </c>
      <c r="N40" s="40">
        <v>1288</v>
      </c>
      <c r="O40" s="10">
        <v>1219</v>
      </c>
      <c r="P40" s="10">
        <v>1076</v>
      </c>
      <c r="Q40" s="10">
        <v>1230</v>
      </c>
      <c r="R40" s="10">
        <v>1231</v>
      </c>
      <c r="S40" s="10">
        <v>1190</v>
      </c>
      <c r="T40" s="53">
        <v>1176</v>
      </c>
      <c r="U40" s="46">
        <v>1003</v>
      </c>
      <c r="V40" s="55">
        <v>978</v>
      </c>
      <c r="W40" s="46">
        <v>1006</v>
      </c>
      <c r="X40" s="77">
        <v>1027</v>
      </c>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12.75">
      <c r="A41" s="16" t="s">
        <v>21</v>
      </c>
      <c r="B41" s="10">
        <v>1121</v>
      </c>
      <c r="C41" s="10">
        <v>933</v>
      </c>
      <c r="D41" s="35">
        <v>715</v>
      </c>
      <c r="E41" s="40">
        <v>736</v>
      </c>
      <c r="F41" s="40">
        <v>907</v>
      </c>
      <c r="G41" s="40">
        <v>876</v>
      </c>
      <c r="H41" s="40">
        <v>890</v>
      </c>
      <c r="I41" s="40">
        <v>914</v>
      </c>
      <c r="J41" s="40">
        <v>1053</v>
      </c>
      <c r="K41" s="40">
        <v>1234</v>
      </c>
      <c r="L41" s="40">
        <v>1068</v>
      </c>
      <c r="M41" s="40">
        <v>1043</v>
      </c>
      <c r="N41" s="40">
        <v>1108</v>
      </c>
      <c r="O41" s="10">
        <v>1201</v>
      </c>
      <c r="P41" s="10">
        <v>970</v>
      </c>
      <c r="Q41" s="10">
        <v>1080</v>
      </c>
      <c r="R41" s="10">
        <v>1114</v>
      </c>
      <c r="S41" s="10">
        <v>987</v>
      </c>
      <c r="T41" s="53">
        <v>1068</v>
      </c>
      <c r="U41" s="46">
        <v>1049</v>
      </c>
      <c r="V41" s="55">
        <v>1191</v>
      </c>
      <c r="W41" s="46">
        <v>1181</v>
      </c>
      <c r="X41" s="77">
        <v>1070</v>
      </c>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12.75">
      <c r="A42" s="70" t="s">
        <v>114</v>
      </c>
      <c r="B42" s="10">
        <v>3417</v>
      </c>
      <c r="C42" s="10">
        <v>3507</v>
      </c>
      <c r="D42" s="35">
        <v>2977</v>
      </c>
      <c r="E42" s="40">
        <v>3763</v>
      </c>
      <c r="F42" s="40">
        <v>3850</v>
      </c>
      <c r="G42" s="40">
        <v>3631</v>
      </c>
      <c r="H42" s="40">
        <v>3563</v>
      </c>
      <c r="I42" s="40">
        <v>4214</v>
      </c>
      <c r="J42" s="40">
        <v>3908</v>
      </c>
      <c r="K42" s="40">
        <v>4045</v>
      </c>
      <c r="L42" s="40">
        <v>4142</v>
      </c>
      <c r="M42" s="40">
        <v>4354</v>
      </c>
      <c r="N42" s="40">
        <v>4195</v>
      </c>
      <c r="O42" s="10">
        <v>4924</v>
      </c>
      <c r="P42" s="10">
        <v>4325</v>
      </c>
      <c r="Q42" s="10">
        <v>4280</v>
      </c>
      <c r="R42" s="10">
        <v>23599</v>
      </c>
      <c r="S42" s="10">
        <v>3969</v>
      </c>
      <c r="T42" s="53">
        <v>3625</v>
      </c>
      <c r="U42" s="46">
        <v>4403</v>
      </c>
      <c r="V42" s="55">
        <v>4454</v>
      </c>
      <c r="W42" s="46">
        <v>3568</v>
      </c>
      <c r="X42" s="77">
        <v>3605</v>
      </c>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12.75">
      <c r="A43" s="16" t="s">
        <v>22</v>
      </c>
      <c r="B43" s="10">
        <v>3580</v>
      </c>
      <c r="C43" s="10">
        <v>3787</v>
      </c>
      <c r="D43" s="35">
        <v>4614</v>
      </c>
      <c r="E43" s="40">
        <v>3491</v>
      </c>
      <c r="F43" s="40">
        <v>3942</v>
      </c>
      <c r="G43" s="40">
        <v>4018</v>
      </c>
      <c r="H43" s="40">
        <v>4088</v>
      </c>
      <c r="I43" s="40">
        <v>4372</v>
      </c>
      <c r="J43" s="40">
        <v>4273</v>
      </c>
      <c r="K43" s="40">
        <v>4405</v>
      </c>
      <c r="L43" s="40">
        <v>4497</v>
      </c>
      <c r="M43" s="40">
        <v>5051</v>
      </c>
      <c r="N43" s="40">
        <v>5328</v>
      </c>
      <c r="O43" s="10">
        <v>6072</v>
      </c>
      <c r="P43" s="10">
        <v>9278</v>
      </c>
      <c r="Q43" s="10">
        <v>4332</v>
      </c>
      <c r="R43" s="10">
        <v>4498</v>
      </c>
      <c r="S43" s="10">
        <v>4054</v>
      </c>
      <c r="T43" s="53">
        <v>3891</v>
      </c>
      <c r="U43" s="46">
        <v>3239</v>
      </c>
      <c r="V43" s="55">
        <v>3173</v>
      </c>
      <c r="W43" s="46">
        <v>3240</v>
      </c>
      <c r="X43" s="77">
        <v>3279</v>
      </c>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12.75">
      <c r="A44" s="16" t="s">
        <v>23</v>
      </c>
      <c r="B44" s="10">
        <v>2059</v>
      </c>
      <c r="C44" s="10">
        <v>1876</v>
      </c>
      <c r="D44" s="35">
        <v>1604</v>
      </c>
      <c r="E44" s="40">
        <v>1592</v>
      </c>
      <c r="F44" s="40">
        <v>1748</v>
      </c>
      <c r="G44" s="40">
        <v>1878</v>
      </c>
      <c r="H44" s="40">
        <v>2021</v>
      </c>
      <c r="I44" s="40">
        <v>2111</v>
      </c>
      <c r="J44" s="40">
        <v>2112</v>
      </c>
      <c r="K44" s="40">
        <v>1851</v>
      </c>
      <c r="L44" s="40">
        <v>1780</v>
      </c>
      <c r="M44" s="40">
        <v>1797</v>
      </c>
      <c r="N44" s="40">
        <v>1910</v>
      </c>
      <c r="O44" s="10">
        <v>1726</v>
      </c>
      <c r="P44" s="10">
        <v>2255</v>
      </c>
      <c r="Q44" s="10">
        <v>1857</v>
      </c>
      <c r="R44" s="10">
        <v>1492</v>
      </c>
      <c r="S44" s="10">
        <v>1334</v>
      </c>
      <c r="T44" s="53">
        <v>1339</v>
      </c>
      <c r="U44" s="46">
        <v>1146</v>
      </c>
      <c r="V44" s="55">
        <v>1177</v>
      </c>
      <c r="W44" s="46">
        <v>1065</v>
      </c>
      <c r="X44" s="77">
        <v>1159</v>
      </c>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12.75">
      <c r="A45" s="16" t="s">
        <v>24</v>
      </c>
      <c r="B45" s="10">
        <v>588</v>
      </c>
      <c r="C45" s="10">
        <v>517</v>
      </c>
      <c r="D45" s="35">
        <v>549</v>
      </c>
      <c r="E45" s="40">
        <v>512</v>
      </c>
      <c r="F45" s="40">
        <v>588</v>
      </c>
      <c r="G45" s="40">
        <v>642</v>
      </c>
      <c r="H45" s="40">
        <v>515</v>
      </c>
      <c r="I45" s="40">
        <v>597</v>
      </c>
      <c r="J45" s="40">
        <v>652</v>
      </c>
      <c r="K45" s="40">
        <v>710</v>
      </c>
      <c r="L45" s="40">
        <v>622</v>
      </c>
      <c r="M45" s="40">
        <v>653</v>
      </c>
      <c r="N45" s="40">
        <v>674</v>
      </c>
      <c r="O45" s="10">
        <v>569</v>
      </c>
      <c r="P45" s="10">
        <v>571</v>
      </c>
      <c r="Q45" s="10">
        <v>752</v>
      </c>
      <c r="R45" s="10">
        <v>667</v>
      </c>
      <c r="S45" s="10">
        <v>670</v>
      </c>
      <c r="T45" s="54">
        <v>598</v>
      </c>
      <c r="U45" s="47">
        <v>633</v>
      </c>
      <c r="V45" s="56">
        <v>769</v>
      </c>
      <c r="W45" s="47">
        <v>613</v>
      </c>
      <c r="X45" s="79">
        <v>608</v>
      </c>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12.75">
      <c r="A46" s="16" t="s">
        <v>25</v>
      </c>
      <c r="B46" s="10">
        <v>1866</v>
      </c>
      <c r="C46" s="10">
        <v>1584</v>
      </c>
      <c r="D46" s="35">
        <v>1466</v>
      </c>
      <c r="E46" s="40">
        <v>1374</v>
      </c>
      <c r="F46" s="40">
        <v>1273</v>
      </c>
      <c r="G46" s="40">
        <v>1243</v>
      </c>
      <c r="H46" s="40">
        <v>1253</v>
      </c>
      <c r="I46" s="40">
        <v>1199</v>
      </c>
      <c r="J46" s="40">
        <v>1194</v>
      </c>
      <c r="K46" s="40">
        <v>1273</v>
      </c>
      <c r="L46" s="40">
        <v>1315</v>
      </c>
      <c r="M46" s="40">
        <v>1203</v>
      </c>
      <c r="N46" s="40">
        <v>1258</v>
      </c>
      <c r="O46" s="10">
        <v>1253</v>
      </c>
      <c r="P46" s="10">
        <v>2039</v>
      </c>
      <c r="Q46" s="10">
        <v>2593</v>
      </c>
      <c r="R46" s="10">
        <v>1408</v>
      </c>
      <c r="S46" s="10">
        <v>1342</v>
      </c>
      <c r="T46" s="53">
        <v>1258</v>
      </c>
      <c r="U46" s="47">
        <v>890</v>
      </c>
      <c r="V46" s="56">
        <v>1530</v>
      </c>
      <c r="W46" s="47">
        <v>1426</v>
      </c>
      <c r="X46" s="79">
        <v>1710</v>
      </c>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12.75">
      <c r="A47" s="59"/>
      <c r="B47" s="60"/>
      <c r="C47" s="60"/>
      <c r="D47" s="60"/>
      <c r="E47" s="60"/>
      <c r="F47" s="60"/>
      <c r="G47" s="60"/>
      <c r="H47" s="60"/>
      <c r="I47" s="60"/>
      <c r="J47" s="60"/>
      <c r="K47" s="60"/>
      <c r="L47" s="60"/>
      <c r="M47" s="60"/>
      <c r="N47" s="60"/>
      <c r="O47" s="60"/>
      <c r="P47" s="60"/>
      <c r="Q47" s="60"/>
      <c r="R47" s="60"/>
      <c r="S47" s="60"/>
      <c r="T47" s="61"/>
      <c r="U47" s="62"/>
      <c r="V47" s="61"/>
      <c r="W47" s="62"/>
      <c r="X47" s="80"/>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15.75">
      <c r="A48" s="58" t="s">
        <v>106</v>
      </c>
      <c r="B48" s="58"/>
      <c r="C48" s="58"/>
      <c r="D48" s="58"/>
      <c r="E48" s="58"/>
      <c r="F48" s="58"/>
      <c r="G48" s="58"/>
      <c r="H48" s="58"/>
      <c r="I48" s="58"/>
      <c r="J48" s="58"/>
      <c r="K48" s="58"/>
      <c r="L48" s="58"/>
      <c r="M48" s="58"/>
      <c r="N48" s="58"/>
      <c r="O48" s="58"/>
      <c r="P48" s="58"/>
      <c r="Q48" s="58"/>
      <c r="R48" s="58"/>
      <c r="S48" s="58"/>
      <c r="T48" s="44"/>
      <c r="U48" s="44"/>
      <c r="V48" s="44"/>
      <c r="W48" s="44"/>
      <c r="X48" s="44"/>
      <c r="Y48" s="1"/>
      <c r="Z48" s="1" t="s">
        <v>112</v>
      </c>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5.75">
      <c r="A49" s="14" t="s">
        <v>111</v>
      </c>
      <c r="B49" s="14"/>
      <c r="C49" s="14"/>
      <c r="D49" s="14"/>
      <c r="E49" s="14"/>
      <c r="F49" s="14"/>
      <c r="G49" s="14"/>
      <c r="H49" s="14"/>
      <c r="I49" s="14"/>
      <c r="J49" s="14"/>
      <c r="K49" s="14"/>
      <c r="L49" s="14"/>
      <c r="M49" s="14"/>
      <c r="N49" s="14"/>
      <c r="O49" s="14"/>
      <c r="P49" s="14"/>
      <c r="Q49" s="14"/>
      <c r="R49" s="14"/>
      <c r="S49" s="14"/>
      <c r="T49" s="1"/>
      <c r="U49" s="1"/>
      <c r="V49" s="44"/>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16.5" customHeight="1">
      <c r="A50" s="84" t="s">
        <v>98</v>
      </c>
      <c r="B50" s="86" t="s">
        <v>0</v>
      </c>
      <c r="C50" s="87"/>
      <c r="D50" s="87"/>
      <c r="E50" s="87"/>
      <c r="F50" s="87"/>
      <c r="G50" s="87"/>
      <c r="H50" s="87"/>
      <c r="I50" s="87"/>
      <c r="J50" s="87"/>
      <c r="K50" s="88"/>
      <c r="L50" s="88"/>
      <c r="M50" s="88"/>
      <c r="N50" s="88"/>
      <c r="O50" s="88"/>
      <c r="P50" s="88"/>
      <c r="Q50" s="88"/>
      <c r="R50" s="88"/>
      <c r="S50" s="88"/>
      <c r="T50" s="22"/>
      <c r="U50" s="22"/>
      <c r="V50" s="22"/>
      <c r="W50" s="22"/>
      <c r="X50" s="22"/>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16.5" customHeight="1">
      <c r="A51" s="85"/>
      <c r="B51" s="7">
        <v>1988</v>
      </c>
      <c r="C51" s="8">
        <v>1989</v>
      </c>
      <c r="D51" s="33">
        <v>1990</v>
      </c>
      <c r="E51" s="37">
        <v>1991</v>
      </c>
      <c r="F51" s="37">
        <v>1992</v>
      </c>
      <c r="G51" s="37">
        <v>1993</v>
      </c>
      <c r="H51" s="37">
        <v>1994</v>
      </c>
      <c r="I51" s="37">
        <v>1995</v>
      </c>
      <c r="J51" s="37">
        <v>1996</v>
      </c>
      <c r="K51" s="37">
        <v>1997</v>
      </c>
      <c r="L51" s="37">
        <v>1998</v>
      </c>
      <c r="M51" s="37">
        <v>1999</v>
      </c>
      <c r="N51" s="37">
        <v>2000</v>
      </c>
      <c r="O51" s="8">
        <v>2001</v>
      </c>
      <c r="P51" s="8">
        <v>2002</v>
      </c>
      <c r="Q51" s="8">
        <v>2003</v>
      </c>
      <c r="R51" s="8">
        <v>2004</v>
      </c>
      <c r="S51" s="8">
        <v>2005</v>
      </c>
      <c r="T51" s="51">
        <v>2006</v>
      </c>
      <c r="U51" s="23">
        <v>2007</v>
      </c>
      <c r="V51" s="51">
        <v>2008</v>
      </c>
      <c r="W51" s="23">
        <v>2009</v>
      </c>
      <c r="X51" s="74">
        <v>2010</v>
      </c>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12.75">
      <c r="A52" s="3"/>
      <c r="B52" s="10"/>
      <c r="C52" s="10"/>
      <c r="D52" s="35"/>
      <c r="E52" s="40"/>
      <c r="F52" s="40"/>
      <c r="G52" s="40"/>
      <c r="H52" s="40"/>
      <c r="I52" s="40"/>
      <c r="J52" s="40"/>
      <c r="K52" s="40"/>
      <c r="L52" s="40"/>
      <c r="M52" s="40"/>
      <c r="N52" s="40"/>
      <c r="O52" s="10"/>
      <c r="P52" s="11"/>
      <c r="Q52" s="11"/>
      <c r="R52" s="11"/>
      <c r="S52" s="11"/>
      <c r="T52" s="52"/>
      <c r="U52" s="4"/>
      <c r="V52" s="52"/>
      <c r="W52" s="4"/>
      <c r="X52" s="75"/>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12.75">
      <c r="A53" s="19" t="s">
        <v>99</v>
      </c>
      <c r="B53" s="20">
        <f aca="true" t="shared" si="10" ref="B53:I53">SUM(B55:B63)</f>
        <v>30457</v>
      </c>
      <c r="C53" s="20">
        <f t="shared" si="10"/>
        <v>30508</v>
      </c>
      <c r="D53" s="36">
        <f t="shared" si="10"/>
        <v>29173</v>
      </c>
      <c r="E53" s="41">
        <f t="shared" si="10"/>
        <v>26874</v>
      </c>
      <c r="F53" s="41">
        <f t="shared" si="10"/>
        <v>27426</v>
      </c>
      <c r="G53" s="41">
        <f t="shared" si="10"/>
        <v>27194</v>
      </c>
      <c r="H53" s="41">
        <f t="shared" si="10"/>
        <v>29989</v>
      </c>
      <c r="I53" s="41">
        <f t="shared" si="10"/>
        <v>36942</v>
      </c>
      <c r="J53" s="41">
        <f>SUM(J55:J63)</f>
        <v>39064</v>
      </c>
      <c r="K53" s="41">
        <f aca="true" t="shared" si="11" ref="K53:U53">SUM(K55:K63)</f>
        <v>34032</v>
      </c>
      <c r="L53" s="41">
        <f t="shared" si="11"/>
        <v>30720</v>
      </c>
      <c r="M53" s="41">
        <f t="shared" si="11"/>
        <v>32959</v>
      </c>
      <c r="N53" s="41">
        <f t="shared" si="11"/>
        <v>31412</v>
      </c>
      <c r="O53" s="20">
        <f t="shared" si="11"/>
        <v>29619</v>
      </c>
      <c r="P53" s="20">
        <f t="shared" si="11"/>
        <v>33882</v>
      </c>
      <c r="Q53" s="20">
        <f t="shared" si="11"/>
        <v>33366</v>
      </c>
      <c r="R53" s="20">
        <f>SUM(R55:R63)</f>
        <v>32083</v>
      </c>
      <c r="S53" s="20">
        <f t="shared" si="11"/>
        <v>32671</v>
      </c>
      <c r="T53" s="31">
        <f t="shared" si="11"/>
        <v>34310</v>
      </c>
      <c r="U53" s="20">
        <f t="shared" si="11"/>
        <v>34662</v>
      </c>
      <c r="V53" s="31">
        <f>SUM(V55:V63)</f>
        <v>31707</v>
      </c>
      <c r="W53" s="20">
        <f>SUM(W55:W63)</f>
        <v>30125</v>
      </c>
      <c r="X53" s="78">
        <f>SUM(X55:X63)</f>
        <v>28838</v>
      </c>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2.75">
      <c r="A54" s="3"/>
      <c r="B54" s="10"/>
      <c r="C54" s="10"/>
      <c r="D54" s="35"/>
      <c r="E54" s="40"/>
      <c r="F54" s="40"/>
      <c r="G54" s="40"/>
      <c r="H54" s="40"/>
      <c r="I54" s="40"/>
      <c r="J54" s="40"/>
      <c r="K54" s="40"/>
      <c r="L54" s="40"/>
      <c r="M54" s="40"/>
      <c r="N54" s="40"/>
      <c r="O54" s="10"/>
      <c r="P54" s="11"/>
      <c r="Q54" s="11"/>
      <c r="R54" s="11"/>
      <c r="S54" s="11"/>
      <c r="T54" s="52"/>
      <c r="U54" s="4"/>
      <c r="V54" s="52"/>
      <c r="W54" s="4"/>
      <c r="X54" s="75"/>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12.75">
      <c r="A55" s="16" t="s">
        <v>26</v>
      </c>
      <c r="B55" s="10">
        <v>5869</v>
      </c>
      <c r="C55" s="10">
        <v>5792</v>
      </c>
      <c r="D55" s="35">
        <v>4860</v>
      </c>
      <c r="E55" s="40">
        <v>4575</v>
      </c>
      <c r="F55" s="40">
        <v>4110</v>
      </c>
      <c r="G55" s="40">
        <v>4056</v>
      </c>
      <c r="H55" s="40">
        <v>4112</v>
      </c>
      <c r="I55" s="40">
        <v>4010</v>
      </c>
      <c r="J55" s="40">
        <v>4050</v>
      </c>
      <c r="K55" s="40">
        <v>3895</v>
      </c>
      <c r="L55" s="40">
        <v>3705</v>
      </c>
      <c r="M55" s="40">
        <v>3915</v>
      </c>
      <c r="N55" s="40">
        <v>3753</v>
      </c>
      <c r="O55" s="10">
        <v>3651</v>
      </c>
      <c r="P55" s="10">
        <v>3784</v>
      </c>
      <c r="Q55" s="10">
        <v>3564</v>
      </c>
      <c r="R55" s="10">
        <v>3393</v>
      </c>
      <c r="S55" s="10">
        <v>4774</v>
      </c>
      <c r="T55" s="53">
        <v>9805</v>
      </c>
      <c r="U55" s="46">
        <v>10484</v>
      </c>
      <c r="V55" s="55">
        <v>8325</v>
      </c>
      <c r="W55" s="46">
        <v>7268</v>
      </c>
      <c r="X55" s="77">
        <v>5474</v>
      </c>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12.75">
      <c r="A56" s="16" t="s">
        <v>27</v>
      </c>
      <c r="B56" s="10">
        <v>1123</v>
      </c>
      <c r="C56" s="10">
        <v>1021</v>
      </c>
      <c r="D56" s="35">
        <v>1125</v>
      </c>
      <c r="E56" s="40">
        <v>1260</v>
      </c>
      <c r="F56" s="40">
        <v>1149</v>
      </c>
      <c r="G56" s="40">
        <v>1149</v>
      </c>
      <c r="H56" s="40">
        <v>2894</v>
      </c>
      <c r="I56" s="40">
        <v>2913</v>
      </c>
      <c r="J56" s="40">
        <v>7643</v>
      </c>
      <c r="K56" s="40">
        <v>1256</v>
      </c>
      <c r="L56" s="40">
        <v>1113</v>
      </c>
      <c r="M56" s="40">
        <v>1166</v>
      </c>
      <c r="N56" s="40">
        <v>1035</v>
      </c>
      <c r="O56" s="10">
        <v>1104</v>
      </c>
      <c r="P56" s="10">
        <v>1296</v>
      </c>
      <c r="Q56" s="10">
        <v>1018</v>
      </c>
      <c r="R56" s="10">
        <v>1078</v>
      </c>
      <c r="S56" s="10">
        <v>1421</v>
      </c>
      <c r="T56" s="53">
        <v>1064</v>
      </c>
      <c r="U56" s="46">
        <v>999</v>
      </c>
      <c r="V56" s="55">
        <v>917</v>
      </c>
      <c r="W56" s="46">
        <v>1081</v>
      </c>
      <c r="X56" s="77">
        <v>966</v>
      </c>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12.75">
      <c r="A57" s="16" t="s">
        <v>28</v>
      </c>
      <c r="B57" s="10">
        <v>3336</v>
      </c>
      <c r="C57" s="10">
        <v>3149</v>
      </c>
      <c r="D57" s="35">
        <v>3174</v>
      </c>
      <c r="E57" s="40">
        <v>2762</v>
      </c>
      <c r="F57" s="40">
        <v>2554</v>
      </c>
      <c r="G57" s="40">
        <v>2342</v>
      </c>
      <c r="H57" s="40">
        <v>2327</v>
      </c>
      <c r="I57" s="40">
        <v>2432</v>
      </c>
      <c r="J57" s="40">
        <v>2928</v>
      </c>
      <c r="K57" s="40">
        <v>2660</v>
      </c>
      <c r="L57" s="40">
        <v>2425</v>
      </c>
      <c r="M57" s="40">
        <v>2521</v>
      </c>
      <c r="N57" s="40">
        <v>2935</v>
      </c>
      <c r="O57" s="10">
        <v>2675</v>
      </c>
      <c r="P57" s="10">
        <v>2945</v>
      </c>
      <c r="Q57" s="10">
        <v>2506</v>
      </c>
      <c r="R57" s="10">
        <v>2690</v>
      </c>
      <c r="S57" s="10">
        <v>2458</v>
      </c>
      <c r="T57" s="53">
        <v>2337</v>
      </c>
      <c r="U57" s="46">
        <v>2468</v>
      </c>
      <c r="V57" s="55">
        <v>2102</v>
      </c>
      <c r="W57" s="46">
        <v>2307</v>
      </c>
      <c r="X57" s="77">
        <v>2111</v>
      </c>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12.75">
      <c r="A58" s="16" t="s">
        <v>29</v>
      </c>
      <c r="B58" s="10">
        <v>1030</v>
      </c>
      <c r="C58" s="10">
        <v>1214</v>
      </c>
      <c r="D58" s="35">
        <v>1214</v>
      </c>
      <c r="E58" s="40">
        <v>1033</v>
      </c>
      <c r="F58" s="40">
        <v>1135</v>
      </c>
      <c r="G58" s="40">
        <v>1164</v>
      </c>
      <c r="H58" s="40">
        <v>1127</v>
      </c>
      <c r="I58" s="40">
        <v>1159</v>
      </c>
      <c r="J58" s="40">
        <v>1271</v>
      </c>
      <c r="K58" s="40">
        <v>1181</v>
      </c>
      <c r="L58" s="40">
        <v>1182</v>
      </c>
      <c r="M58" s="40">
        <v>1174</v>
      </c>
      <c r="N58" s="40">
        <v>1371</v>
      </c>
      <c r="O58" s="10">
        <v>1367</v>
      </c>
      <c r="P58" s="10">
        <v>1336</v>
      </c>
      <c r="Q58" s="10">
        <v>1841</v>
      </c>
      <c r="R58" s="10">
        <v>1452</v>
      </c>
      <c r="S58" s="10">
        <v>1194</v>
      </c>
      <c r="T58" s="53">
        <v>1128</v>
      </c>
      <c r="U58" s="46">
        <v>947</v>
      </c>
      <c r="V58" s="55">
        <v>981</v>
      </c>
      <c r="W58" s="46">
        <v>854</v>
      </c>
      <c r="X58" s="77">
        <v>863</v>
      </c>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12.75">
      <c r="A59" s="16" t="s">
        <v>30</v>
      </c>
      <c r="B59" s="10">
        <v>2021</v>
      </c>
      <c r="C59" s="10">
        <v>2201</v>
      </c>
      <c r="D59" s="35">
        <v>1831</v>
      </c>
      <c r="E59" s="40">
        <v>1789</v>
      </c>
      <c r="F59" s="40">
        <v>1943</v>
      </c>
      <c r="G59" s="40">
        <v>2117</v>
      </c>
      <c r="H59" s="40">
        <v>2179</v>
      </c>
      <c r="I59" s="40">
        <v>2376</v>
      </c>
      <c r="J59" s="40">
        <v>2439</v>
      </c>
      <c r="K59" s="40">
        <v>2431</v>
      </c>
      <c r="L59" s="40">
        <v>2258</v>
      </c>
      <c r="M59" s="40">
        <v>2429</v>
      </c>
      <c r="N59" s="40">
        <v>2467</v>
      </c>
      <c r="O59" s="10">
        <v>2626</v>
      </c>
      <c r="P59" s="10">
        <v>4815</v>
      </c>
      <c r="Q59" s="10">
        <v>4146</v>
      </c>
      <c r="R59" s="10">
        <v>3264</v>
      </c>
      <c r="S59" s="10">
        <v>4145</v>
      </c>
      <c r="T59" s="53">
        <v>2780</v>
      </c>
      <c r="U59" s="46">
        <v>2702</v>
      </c>
      <c r="V59" s="55">
        <v>2996</v>
      </c>
      <c r="W59" s="46">
        <v>2455</v>
      </c>
      <c r="X59" s="77">
        <v>2200</v>
      </c>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12.75">
      <c r="A60" s="16" t="s">
        <v>31</v>
      </c>
      <c r="B60" s="10">
        <v>5041</v>
      </c>
      <c r="C60" s="10">
        <v>5193</v>
      </c>
      <c r="D60" s="35">
        <v>4962</v>
      </c>
      <c r="E60" s="40">
        <v>4576</v>
      </c>
      <c r="F60" s="40">
        <v>4776</v>
      </c>
      <c r="G60" s="40">
        <v>4690</v>
      </c>
      <c r="H60" s="40">
        <v>4658</v>
      </c>
      <c r="I60" s="40">
        <v>4937</v>
      </c>
      <c r="J60" s="40">
        <v>6086</v>
      </c>
      <c r="K60" s="40">
        <v>5739</v>
      </c>
      <c r="L60" s="40">
        <v>5611</v>
      </c>
      <c r="M60" s="40">
        <v>5676</v>
      </c>
      <c r="N60" s="40">
        <v>6352</v>
      </c>
      <c r="O60" s="10">
        <v>5177</v>
      </c>
      <c r="P60" s="10">
        <v>5547</v>
      </c>
      <c r="Q60" s="10">
        <v>5752</v>
      </c>
      <c r="R60" s="10">
        <v>5427</v>
      </c>
      <c r="S60" s="10">
        <v>4790</v>
      </c>
      <c r="T60" s="53">
        <v>4516</v>
      </c>
      <c r="U60" s="46">
        <v>4213</v>
      </c>
      <c r="V60" s="55">
        <v>4055</v>
      </c>
      <c r="W60" s="46">
        <v>4319</v>
      </c>
      <c r="X60" s="77">
        <v>4597</v>
      </c>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12.75">
      <c r="A61" s="16" t="s">
        <v>32</v>
      </c>
      <c r="B61" s="10">
        <v>3014</v>
      </c>
      <c r="C61" s="10">
        <v>2819</v>
      </c>
      <c r="D61" s="35">
        <v>3020</v>
      </c>
      <c r="E61" s="40">
        <v>2700</v>
      </c>
      <c r="F61" s="40">
        <v>3102</v>
      </c>
      <c r="G61" s="40">
        <v>2362</v>
      </c>
      <c r="H61" s="40">
        <v>2902</v>
      </c>
      <c r="I61" s="40">
        <v>3437</v>
      </c>
      <c r="J61" s="40">
        <v>4195</v>
      </c>
      <c r="K61" s="40">
        <v>6183</v>
      </c>
      <c r="L61" s="40">
        <v>4842</v>
      </c>
      <c r="M61" s="40">
        <v>5334</v>
      </c>
      <c r="N61" s="40">
        <v>3127</v>
      </c>
      <c r="O61" s="10">
        <v>2988</v>
      </c>
      <c r="P61" s="10">
        <v>3110</v>
      </c>
      <c r="Q61" s="10">
        <v>3449</v>
      </c>
      <c r="R61" s="10">
        <v>3285</v>
      </c>
      <c r="S61" s="10">
        <v>3004</v>
      </c>
      <c r="T61" s="53">
        <v>3001</v>
      </c>
      <c r="U61" s="46">
        <v>3222</v>
      </c>
      <c r="V61" s="55">
        <v>2866</v>
      </c>
      <c r="W61" s="46">
        <v>3188</v>
      </c>
      <c r="X61" s="77">
        <v>2991</v>
      </c>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12.75">
      <c r="A62" s="16" t="s">
        <v>33</v>
      </c>
      <c r="B62" s="10">
        <v>6048</v>
      </c>
      <c r="C62" s="10">
        <v>5946</v>
      </c>
      <c r="D62" s="35">
        <v>5983</v>
      </c>
      <c r="E62" s="40">
        <v>5494</v>
      </c>
      <c r="F62" s="40">
        <v>5868</v>
      </c>
      <c r="G62" s="40">
        <v>6353</v>
      </c>
      <c r="H62" s="40">
        <v>6845</v>
      </c>
      <c r="I62" s="40">
        <v>12564</v>
      </c>
      <c r="J62" s="40">
        <v>6951</v>
      </c>
      <c r="K62" s="40">
        <v>7009</v>
      </c>
      <c r="L62" s="40">
        <v>6409</v>
      </c>
      <c r="M62" s="40">
        <v>7485</v>
      </c>
      <c r="N62" s="40">
        <v>7141</v>
      </c>
      <c r="O62" s="10">
        <v>6774</v>
      </c>
      <c r="P62" s="10">
        <v>7691</v>
      </c>
      <c r="Q62" s="10">
        <v>7756</v>
      </c>
      <c r="R62" s="10">
        <v>8233</v>
      </c>
      <c r="S62" s="10">
        <v>7172</v>
      </c>
      <c r="T62" s="53">
        <v>6467</v>
      </c>
      <c r="U62" s="46">
        <v>6434</v>
      </c>
      <c r="V62" s="55">
        <v>6300</v>
      </c>
      <c r="W62" s="46">
        <v>5670</v>
      </c>
      <c r="X62" s="77">
        <v>6596</v>
      </c>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12.75">
      <c r="A63" s="16" t="s">
        <v>34</v>
      </c>
      <c r="B63" s="10">
        <v>2975</v>
      </c>
      <c r="C63" s="10">
        <v>3173</v>
      </c>
      <c r="D63" s="35">
        <v>3004</v>
      </c>
      <c r="E63" s="40">
        <v>2685</v>
      </c>
      <c r="F63" s="40">
        <v>2789</v>
      </c>
      <c r="G63" s="40">
        <v>2961</v>
      </c>
      <c r="H63" s="40">
        <v>2945</v>
      </c>
      <c r="I63" s="40">
        <v>3114</v>
      </c>
      <c r="J63" s="40">
        <v>3501</v>
      </c>
      <c r="K63" s="40">
        <v>3678</v>
      </c>
      <c r="L63" s="40">
        <v>3175</v>
      </c>
      <c r="M63" s="40">
        <v>3259</v>
      </c>
      <c r="N63" s="40">
        <v>3231</v>
      </c>
      <c r="O63" s="10">
        <v>3257</v>
      </c>
      <c r="P63" s="10">
        <v>3358</v>
      </c>
      <c r="Q63" s="10">
        <v>3334</v>
      </c>
      <c r="R63" s="10">
        <v>3261</v>
      </c>
      <c r="S63" s="10">
        <v>3713</v>
      </c>
      <c r="T63" s="53">
        <v>3212</v>
      </c>
      <c r="U63" s="46">
        <v>3193</v>
      </c>
      <c r="V63" s="55">
        <v>3165</v>
      </c>
      <c r="W63" s="46">
        <v>2983</v>
      </c>
      <c r="X63" s="77">
        <v>3040</v>
      </c>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12.75">
      <c r="A64" s="3"/>
      <c r="B64" s="10"/>
      <c r="C64" s="10"/>
      <c r="D64" s="35"/>
      <c r="E64" s="40"/>
      <c r="F64" s="40"/>
      <c r="G64" s="40"/>
      <c r="H64" s="40"/>
      <c r="I64" s="40"/>
      <c r="J64" s="40"/>
      <c r="K64" s="40"/>
      <c r="L64" s="40"/>
      <c r="M64" s="40"/>
      <c r="N64" s="40"/>
      <c r="O64" s="10"/>
      <c r="P64" s="11"/>
      <c r="Q64" s="11"/>
      <c r="R64" s="11"/>
      <c r="S64" s="11"/>
      <c r="T64" s="52"/>
      <c r="U64" s="4"/>
      <c r="V64" s="52"/>
      <c r="W64" s="4"/>
      <c r="X64" s="75"/>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12.75">
      <c r="A65" s="19" t="s">
        <v>100</v>
      </c>
      <c r="B65" s="20">
        <f aca="true" t="shared" si="12" ref="B65:I65">SUM(B67:B75)</f>
        <v>28119</v>
      </c>
      <c r="C65" s="20">
        <f t="shared" si="12"/>
        <v>23524</v>
      </c>
      <c r="D65" s="50">
        <f t="shared" si="12"/>
        <v>24543</v>
      </c>
      <c r="E65" s="41">
        <f t="shared" si="12"/>
        <v>21993</v>
      </c>
      <c r="F65" s="41">
        <f t="shared" si="12"/>
        <v>24938</v>
      </c>
      <c r="G65" s="41">
        <f t="shared" si="12"/>
        <v>25365</v>
      </c>
      <c r="H65" s="41">
        <f t="shared" si="12"/>
        <v>24926</v>
      </c>
      <c r="I65" s="41">
        <f t="shared" si="12"/>
        <v>26315</v>
      </c>
      <c r="J65" s="41">
        <f>SUM(J67:J75)</f>
        <v>29177</v>
      </c>
      <c r="K65" s="41">
        <f aca="true" t="shared" si="13" ref="K65:U65">SUM(K67:K75)</f>
        <v>40388</v>
      </c>
      <c r="L65" s="41">
        <f t="shared" si="13"/>
        <v>33197</v>
      </c>
      <c r="M65" s="41">
        <f t="shared" si="13"/>
        <v>26845</v>
      </c>
      <c r="N65" s="41">
        <f t="shared" si="13"/>
        <v>27428</v>
      </c>
      <c r="O65" s="20">
        <f t="shared" si="13"/>
        <v>23202</v>
      </c>
      <c r="P65" s="20">
        <f t="shared" si="13"/>
        <v>31907</v>
      </c>
      <c r="Q65" s="20">
        <f t="shared" si="13"/>
        <v>21633</v>
      </c>
      <c r="R65" s="20">
        <f>SUM(R67:R75)</f>
        <v>27441</v>
      </c>
      <c r="S65" s="20">
        <f t="shared" si="13"/>
        <v>25759</v>
      </c>
      <c r="T65" s="31">
        <f t="shared" si="13"/>
        <v>21394</v>
      </c>
      <c r="U65" s="20">
        <f t="shared" si="13"/>
        <v>21322</v>
      </c>
      <c r="V65" s="31">
        <f>SUM(V67:V75)</f>
        <v>20778</v>
      </c>
      <c r="W65" s="20">
        <f>SUM(W67:W75)</f>
        <v>21423</v>
      </c>
      <c r="X65" s="78">
        <f>SUM(X67:X75)</f>
        <v>20080</v>
      </c>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2.75">
      <c r="A66" s="3"/>
      <c r="B66" s="10"/>
      <c r="C66" s="10"/>
      <c r="D66" s="35"/>
      <c r="E66" s="40"/>
      <c r="F66" s="40"/>
      <c r="G66" s="40"/>
      <c r="H66" s="40"/>
      <c r="I66" s="40"/>
      <c r="J66" s="40"/>
      <c r="K66" s="40"/>
      <c r="L66" s="40"/>
      <c r="M66" s="40"/>
      <c r="N66" s="40"/>
      <c r="O66" s="10"/>
      <c r="P66" s="11"/>
      <c r="Q66" s="11"/>
      <c r="R66" s="11"/>
      <c r="S66" s="11"/>
      <c r="T66" s="52"/>
      <c r="U66" s="4"/>
      <c r="V66" s="52"/>
      <c r="W66" s="4"/>
      <c r="X66" s="75"/>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12.75">
      <c r="A67" s="16" t="s">
        <v>35</v>
      </c>
      <c r="B67" s="10">
        <v>2274</v>
      </c>
      <c r="C67" s="10">
        <v>2082</v>
      </c>
      <c r="D67" s="35">
        <v>1732</v>
      </c>
      <c r="E67" s="40">
        <v>2046</v>
      </c>
      <c r="F67" s="40">
        <v>1800</v>
      </c>
      <c r="G67" s="40">
        <v>2044</v>
      </c>
      <c r="H67" s="40">
        <v>2031</v>
      </c>
      <c r="I67" s="40">
        <v>1989</v>
      </c>
      <c r="J67" s="40">
        <v>2088</v>
      </c>
      <c r="K67" s="40">
        <v>2313</v>
      </c>
      <c r="L67" s="40">
        <v>2350</v>
      </c>
      <c r="M67" s="40">
        <v>2258</v>
      </c>
      <c r="N67" s="40">
        <v>2278</v>
      </c>
      <c r="O67" s="10">
        <v>2167</v>
      </c>
      <c r="P67" s="10">
        <v>2425</v>
      </c>
      <c r="Q67" s="10">
        <v>2396</v>
      </c>
      <c r="R67" s="10">
        <v>2301</v>
      </c>
      <c r="S67" s="10">
        <v>2287</v>
      </c>
      <c r="T67" s="53">
        <v>1940</v>
      </c>
      <c r="U67" s="46">
        <v>1604</v>
      </c>
      <c r="V67" s="55">
        <v>1720</v>
      </c>
      <c r="W67" s="46">
        <v>1477</v>
      </c>
      <c r="X67" s="77">
        <v>1513</v>
      </c>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12.75">
      <c r="A68" s="16" t="s">
        <v>36</v>
      </c>
      <c r="B68" s="10">
        <v>1582</v>
      </c>
      <c r="C68" s="10">
        <v>1674</v>
      </c>
      <c r="D68" s="35">
        <v>1626</v>
      </c>
      <c r="E68" s="40">
        <v>1505</v>
      </c>
      <c r="F68" s="40">
        <v>1494</v>
      </c>
      <c r="G68" s="40">
        <v>1432</v>
      </c>
      <c r="H68" s="40">
        <v>1439</v>
      </c>
      <c r="I68" s="40">
        <v>1577</v>
      </c>
      <c r="J68" s="40">
        <v>1544</v>
      </c>
      <c r="K68" s="40">
        <v>1635</v>
      </c>
      <c r="L68" s="40">
        <v>1573</v>
      </c>
      <c r="M68" s="40">
        <v>1611</v>
      </c>
      <c r="N68" s="40">
        <v>1634</v>
      </c>
      <c r="O68" s="10">
        <v>1473</v>
      </c>
      <c r="P68" s="10">
        <v>1468</v>
      </c>
      <c r="Q68" s="10">
        <v>1601</v>
      </c>
      <c r="R68" s="10">
        <v>1422</v>
      </c>
      <c r="S68" s="10">
        <v>1443</v>
      </c>
      <c r="T68" s="53">
        <v>1411</v>
      </c>
      <c r="U68" s="46">
        <v>1309</v>
      </c>
      <c r="V68" s="55">
        <v>1336</v>
      </c>
      <c r="W68" s="46">
        <v>1549</v>
      </c>
      <c r="X68" s="77">
        <v>1436</v>
      </c>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12.75">
      <c r="A69" s="16" t="s">
        <v>37</v>
      </c>
      <c r="B69" s="10">
        <v>6663</v>
      </c>
      <c r="C69" s="10">
        <v>5347</v>
      </c>
      <c r="D69" s="35">
        <v>4824</v>
      </c>
      <c r="E69" s="40">
        <v>5495</v>
      </c>
      <c r="F69" s="40">
        <v>7790</v>
      </c>
      <c r="G69" s="40">
        <v>5028</v>
      </c>
      <c r="H69" s="40">
        <v>4853</v>
      </c>
      <c r="I69" s="40">
        <v>5153</v>
      </c>
      <c r="J69" s="40">
        <v>5866</v>
      </c>
      <c r="K69" s="40">
        <v>16500</v>
      </c>
      <c r="L69" s="40">
        <v>9829</v>
      </c>
      <c r="M69" s="40">
        <v>6569</v>
      </c>
      <c r="N69" s="40">
        <v>5807</v>
      </c>
      <c r="O69" s="10">
        <v>4929</v>
      </c>
      <c r="P69" s="10">
        <v>4903</v>
      </c>
      <c r="Q69" s="10">
        <v>4938</v>
      </c>
      <c r="R69" s="10">
        <v>4871</v>
      </c>
      <c r="S69" s="10">
        <v>5625</v>
      </c>
      <c r="T69" s="53">
        <v>5655</v>
      </c>
      <c r="U69" s="46">
        <v>5580</v>
      </c>
      <c r="V69" s="55">
        <v>5442</v>
      </c>
      <c r="W69" s="46">
        <v>4915</v>
      </c>
      <c r="X69" s="77">
        <v>5092</v>
      </c>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12.75">
      <c r="A70" s="16" t="s">
        <v>38</v>
      </c>
      <c r="B70" s="10">
        <v>1989</v>
      </c>
      <c r="C70" s="10">
        <v>1932</v>
      </c>
      <c r="D70" s="35">
        <v>1841</v>
      </c>
      <c r="E70" s="40">
        <v>1707</v>
      </c>
      <c r="F70" s="40">
        <v>1619</v>
      </c>
      <c r="G70" s="40">
        <v>1666</v>
      </c>
      <c r="H70" s="40">
        <v>1684</v>
      </c>
      <c r="I70" s="40">
        <v>1745</v>
      </c>
      <c r="J70" s="40">
        <v>1813</v>
      </c>
      <c r="K70" s="40">
        <v>1871</v>
      </c>
      <c r="L70" s="40">
        <v>1610</v>
      </c>
      <c r="M70" s="40">
        <v>1591</v>
      </c>
      <c r="N70" s="40">
        <v>1574</v>
      </c>
      <c r="O70" s="10">
        <v>1456</v>
      </c>
      <c r="P70" s="10">
        <v>1572</v>
      </c>
      <c r="Q70" s="10">
        <v>1600</v>
      </c>
      <c r="R70" s="10">
        <v>1762</v>
      </c>
      <c r="S70" s="10">
        <v>1619</v>
      </c>
      <c r="T70" s="53">
        <v>1578</v>
      </c>
      <c r="U70" s="46">
        <v>1593</v>
      </c>
      <c r="V70" s="55">
        <v>1581</v>
      </c>
      <c r="W70" s="46">
        <v>1542</v>
      </c>
      <c r="X70" s="77">
        <v>1619</v>
      </c>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12.75">
      <c r="A71" s="16" t="s">
        <v>39</v>
      </c>
      <c r="B71" s="10">
        <v>7041</v>
      </c>
      <c r="C71" s="10">
        <v>4736</v>
      </c>
      <c r="D71" s="35">
        <v>7032</v>
      </c>
      <c r="E71" s="40">
        <v>4389</v>
      </c>
      <c r="F71" s="40">
        <v>4464</v>
      </c>
      <c r="G71" s="40">
        <v>7659</v>
      </c>
      <c r="H71" s="40">
        <v>7499</v>
      </c>
      <c r="I71" s="40">
        <v>8184</v>
      </c>
      <c r="J71" s="40">
        <v>9197</v>
      </c>
      <c r="K71" s="40">
        <v>9585</v>
      </c>
      <c r="L71" s="40">
        <v>9721</v>
      </c>
      <c r="M71" s="40">
        <v>6833</v>
      </c>
      <c r="N71" s="40">
        <v>7850</v>
      </c>
      <c r="O71" s="10">
        <v>5368</v>
      </c>
      <c r="P71" s="10">
        <v>14080</v>
      </c>
      <c r="Q71" s="10">
        <v>3740</v>
      </c>
      <c r="R71" s="10">
        <v>9558</v>
      </c>
      <c r="S71" s="10">
        <v>7951</v>
      </c>
      <c r="T71" s="53">
        <v>4393</v>
      </c>
      <c r="U71" s="46">
        <v>4543</v>
      </c>
      <c r="V71" s="55">
        <v>4068</v>
      </c>
      <c r="W71" s="46">
        <v>5247</v>
      </c>
      <c r="X71" s="77">
        <v>3581</v>
      </c>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ht="12.75">
      <c r="A72" s="16" t="s">
        <v>40</v>
      </c>
      <c r="B72" s="10">
        <v>3362</v>
      </c>
      <c r="C72" s="10">
        <v>2706</v>
      </c>
      <c r="D72" s="35">
        <v>2450</v>
      </c>
      <c r="E72" s="40">
        <v>2482</v>
      </c>
      <c r="F72" s="40">
        <v>2798</v>
      </c>
      <c r="G72" s="40">
        <v>2694</v>
      </c>
      <c r="H72" s="40">
        <v>2689</v>
      </c>
      <c r="I72" s="40">
        <v>2821</v>
      </c>
      <c r="J72" s="40">
        <v>3076</v>
      </c>
      <c r="K72" s="40">
        <v>3137</v>
      </c>
      <c r="L72" s="40">
        <v>3117</v>
      </c>
      <c r="M72" s="40">
        <v>3137</v>
      </c>
      <c r="N72" s="40">
        <v>3373</v>
      </c>
      <c r="O72" s="10">
        <v>2779</v>
      </c>
      <c r="P72" s="10">
        <v>2905</v>
      </c>
      <c r="Q72" s="10">
        <v>2704</v>
      </c>
      <c r="R72" s="10">
        <v>2862</v>
      </c>
      <c r="S72" s="10">
        <v>2552</v>
      </c>
      <c r="T72" s="53">
        <v>2374</v>
      </c>
      <c r="U72" s="46">
        <v>2836</v>
      </c>
      <c r="V72" s="55">
        <v>2666</v>
      </c>
      <c r="W72" s="46">
        <v>2668</v>
      </c>
      <c r="X72" s="77">
        <v>2655</v>
      </c>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ht="12.75">
      <c r="A73" s="16" t="s">
        <v>41</v>
      </c>
      <c r="B73" s="10">
        <v>2247</v>
      </c>
      <c r="C73" s="10">
        <v>2243</v>
      </c>
      <c r="D73" s="35">
        <v>2238</v>
      </c>
      <c r="E73" s="40">
        <v>1730</v>
      </c>
      <c r="F73" s="40">
        <v>2161</v>
      </c>
      <c r="G73" s="40">
        <v>2034</v>
      </c>
      <c r="H73" s="40">
        <v>1932</v>
      </c>
      <c r="I73" s="40">
        <v>1841</v>
      </c>
      <c r="J73" s="40">
        <v>2276</v>
      </c>
      <c r="K73" s="40">
        <v>2193</v>
      </c>
      <c r="L73" s="40">
        <v>1841</v>
      </c>
      <c r="M73" s="40">
        <v>1758</v>
      </c>
      <c r="N73" s="40">
        <v>1742</v>
      </c>
      <c r="O73" s="10">
        <v>1553</v>
      </c>
      <c r="P73" s="10">
        <v>1675</v>
      </c>
      <c r="Q73" s="10">
        <v>1720</v>
      </c>
      <c r="R73" s="10">
        <v>1685</v>
      </c>
      <c r="S73" s="10">
        <v>1484</v>
      </c>
      <c r="T73" s="53">
        <v>1257</v>
      </c>
      <c r="U73" s="46">
        <v>1181</v>
      </c>
      <c r="V73" s="55">
        <v>1223</v>
      </c>
      <c r="W73" s="46">
        <v>1344</v>
      </c>
      <c r="X73" s="77">
        <v>1343</v>
      </c>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12.75">
      <c r="A74" s="16" t="s">
        <v>42</v>
      </c>
      <c r="B74" s="10">
        <v>1687</v>
      </c>
      <c r="C74" s="10">
        <v>1402</v>
      </c>
      <c r="D74" s="35">
        <v>1500</v>
      </c>
      <c r="E74" s="40">
        <v>1375</v>
      </c>
      <c r="F74" s="40">
        <v>1457</v>
      </c>
      <c r="G74" s="40">
        <v>1463</v>
      </c>
      <c r="H74" s="40">
        <v>1510</v>
      </c>
      <c r="I74" s="40">
        <v>1554</v>
      </c>
      <c r="J74" s="40">
        <v>1632</v>
      </c>
      <c r="K74" s="40">
        <v>1650</v>
      </c>
      <c r="L74" s="40">
        <v>1575</v>
      </c>
      <c r="M74" s="40">
        <v>1576</v>
      </c>
      <c r="N74" s="40">
        <v>1531</v>
      </c>
      <c r="O74" s="10">
        <v>1996</v>
      </c>
      <c r="P74" s="10">
        <v>1487</v>
      </c>
      <c r="Q74" s="10">
        <v>1590</v>
      </c>
      <c r="R74" s="10">
        <v>1573</v>
      </c>
      <c r="S74" s="10">
        <v>1369</v>
      </c>
      <c r="T74" s="53">
        <v>1535</v>
      </c>
      <c r="U74" s="46">
        <v>1548</v>
      </c>
      <c r="V74" s="55">
        <v>1525</v>
      </c>
      <c r="W74" s="46">
        <v>1470</v>
      </c>
      <c r="X74" s="77">
        <v>1510</v>
      </c>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ht="12.75">
      <c r="A75" s="16" t="s">
        <v>43</v>
      </c>
      <c r="B75" s="10">
        <v>1274</v>
      </c>
      <c r="C75" s="10">
        <v>1402</v>
      </c>
      <c r="D75" s="35">
        <v>1300</v>
      </c>
      <c r="E75" s="40">
        <v>1264</v>
      </c>
      <c r="F75" s="40">
        <v>1355</v>
      </c>
      <c r="G75" s="40">
        <v>1345</v>
      </c>
      <c r="H75" s="40">
        <v>1289</v>
      </c>
      <c r="I75" s="40">
        <v>1451</v>
      </c>
      <c r="J75" s="40">
        <v>1685</v>
      </c>
      <c r="K75" s="40">
        <v>1504</v>
      </c>
      <c r="L75" s="40">
        <v>1581</v>
      </c>
      <c r="M75" s="40">
        <v>1512</v>
      </c>
      <c r="N75" s="40">
        <v>1639</v>
      </c>
      <c r="O75" s="10">
        <v>1481</v>
      </c>
      <c r="P75" s="10">
        <v>1392</v>
      </c>
      <c r="Q75" s="10">
        <v>1344</v>
      </c>
      <c r="R75" s="10">
        <v>1407</v>
      </c>
      <c r="S75" s="10">
        <v>1429</v>
      </c>
      <c r="T75" s="53">
        <v>1251</v>
      </c>
      <c r="U75" s="46">
        <v>1128</v>
      </c>
      <c r="V75" s="55">
        <v>1217</v>
      </c>
      <c r="W75" s="46">
        <v>1211</v>
      </c>
      <c r="X75" s="77">
        <v>1331</v>
      </c>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ht="12.75">
      <c r="A76" s="3"/>
      <c r="B76" s="10"/>
      <c r="C76" s="10"/>
      <c r="D76" s="35"/>
      <c r="E76" s="40"/>
      <c r="F76" s="40"/>
      <c r="G76" s="40"/>
      <c r="H76" s="40"/>
      <c r="I76" s="40"/>
      <c r="J76" s="40"/>
      <c r="K76" s="40"/>
      <c r="L76" s="40"/>
      <c r="M76" s="40"/>
      <c r="N76" s="40"/>
      <c r="O76" s="10"/>
      <c r="P76" s="11"/>
      <c r="Q76" s="11"/>
      <c r="R76" s="11"/>
      <c r="S76" s="11"/>
      <c r="T76" s="52"/>
      <c r="U76" s="4"/>
      <c r="V76" s="52"/>
      <c r="W76" s="4"/>
      <c r="X76" s="75"/>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ht="12.75">
      <c r="A77" s="19" t="s">
        <v>101</v>
      </c>
      <c r="B77" s="20">
        <f aca="true" t="shared" si="14" ref="B77:I77">SUM(B79:B85)</f>
        <v>20097</v>
      </c>
      <c r="C77" s="20">
        <f t="shared" si="14"/>
        <v>18316</v>
      </c>
      <c r="D77" s="36">
        <f t="shared" si="14"/>
        <v>17007</v>
      </c>
      <c r="E77" s="41">
        <f t="shared" si="14"/>
        <v>16950</v>
      </c>
      <c r="F77" s="41">
        <f t="shared" si="14"/>
        <v>18073</v>
      </c>
      <c r="G77" s="41">
        <f t="shared" si="14"/>
        <v>17000</v>
      </c>
      <c r="H77" s="41">
        <f t="shared" si="14"/>
        <v>17754</v>
      </c>
      <c r="I77" s="41">
        <f t="shared" si="14"/>
        <v>17753</v>
      </c>
      <c r="J77" s="41">
        <f>SUM(J79:J85)</f>
        <v>18983</v>
      </c>
      <c r="K77" s="41">
        <f aca="true" t="shared" si="15" ref="K77:U77">SUM(K79:K85)</f>
        <v>19657</v>
      </c>
      <c r="L77" s="41">
        <f t="shared" si="15"/>
        <v>18269</v>
      </c>
      <c r="M77" s="41">
        <f t="shared" si="15"/>
        <v>19066</v>
      </c>
      <c r="N77" s="41">
        <f t="shared" si="15"/>
        <v>18989</v>
      </c>
      <c r="O77" s="20">
        <f t="shared" si="15"/>
        <v>20620</v>
      </c>
      <c r="P77" s="20">
        <f t="shared" si="15"/>
        <v>21562</v>
      </c>
      <c r="Q77" s="20">
        <f t="shared" si="15"/>
        <v>19515</v>
      </c>
      <c r="R77" s="20">
        <f>SUM(R79:R85)</f>
        <v>19736</v>
      </c>
      <c r="S77" s="20">
        <f t="shared" si="15"/>
        <v>17602</v>
      </c>
      <c r="T77" s="31">
        <f t="shared" si="15"/>
        <v>16096</v>
      </c>
      <c r="U77" s="20">
        <f t="shared" si="15"/>
        <v>15594</v>
      </c>
      <c r="V77" s="31">
        <f>SUM(V79:V85)</f>
        <v>15783</v>
      </c>
      <c r="W77" s="20">
        <f>SUM(W79:W85)</f>
        <v>16766</v>
      </c>
      <c r="X77" s="78">
        <f>SUM(X79:X85)</f>
        <v>20781</v>
      </c>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ht="12.75">
      <c r="A78" s="3"/>
      <c r="B78" s="10"/>
      <c r="C78" s="10"/>
      <c r="D78" s="35"/>
      <c r="E78" s="40"/>
      <c r="F78" s="40"/>
      <c r="G78" s="40"/>
      <c r="H78" s="40"/>
      <c r="I78" s="40"/>
      <c r="J78" s="40"/>
      <c r="K78" s="40"/>
      <c r="L78" s="40"/>
      <c r="M78" s="40"/>
      <c r="N78" s="40"/>
      <c r="O78" s="10"/>
      <c r="P78" s="11"/>
      <c r="Q78" s="11"/>
      <c r="R78" s="11"/>
      <c r="S78" s="11"/>
      <c r="T78" s="52"/>
      <c r="U78" s="4"/>
      <c r="V78" s="52"/>
      <c r="W78" s="4"/>
      <c r="X78" s="75"/>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ht="12.75">
      <c r="A79" s="16" t="s">
        <v>44</v>
      </c>
      <c r="B79" s="10">
        <v>10433</v>
      </c>
      <c r="C79" s="10">
        <v>9526</v>
      </c>
      <c r="D79" s="35">
        <v>7989</v>
      </c>
      <c r="E79" s="40">
        <v>8312</v>
      </c>
      <c r="F79" s="40">
        <v>8678</v>
      </c>
      <c r="G79" s="40">
        <v>7966</v>
      </c>
      <c r="H79" s="40">
        <v>8067</v>
      </c>
      <c r="I79" s="40">
        <v>7859</v>
      </c>
      <c r="J79" s="40">
        <v>8701</v>
      </c>
      <c r="K79" s="40">
        <v>9580</v>
      </c>
      <c r="L79" s="40">
        <v>8878</v>
      </c>
      <c r="M79" s="40">
        <v>9491</v>
      </c>
      <c r="N79" s="40">
        <v>8843</v>
      </c>
      <c r="O79" s="10">
        <v>10340</v>
      </c>
      <c r="P79" s="10">
        <v>10096</v>
      </c>
      <c r="Q79" s="10">
        <v>10145</v>
      </c>
      <c r="R79" s="10">
        <v>9615</v>
      </c>
      <c r="S79" s="10">
        <v>8128</v>
      </c>
      <c r="T79" s="53">
        <v>7265</v>
      </c>
      <c r="U79" s="46">
        <v>7620</v>
      </c>
      <c r="V79" s="55">
        <v>7681</v>
      </c>
      <c r="W79" s="46">
        <v>8305</v>
      </c>
      <c r="X79" s="77">
        <v>8844</v>
      </c>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ht="12.75">
      <c r="A80" s="16" t="s">
        <v>45</v>
      </c>
      <c r="B80" s="10">
        <v>1301</v>
      </c>
      <c r="C80" s="10">
        <v>1101</v>
      </c>
      <c r="D80" s="35">
        <v>1131</v>
      </c>
      <c r="E80" s="40">
        <v>1239</v>
      </c>
      <c r="F80" s="40">
        <v>1381</v>
      </c>
      <c r="G80" s="40">
        <v>1309</v>
      </c>
      <c r="H80" s="40">
        <v>1365</v>
      </c>
      <c r="I80" s="40">
        <v>1391</v>
      </c>
      <c r="J80" s="40">
        <v>1385</v>
      </c>
      <c r="K80" s="40">
        <v>1408</v>
      </c>
      <c r="L80" s="40">
        <v>1270</v>
      </c>
      <c r="M80" s="40">
        <v>1192</v>
      </c>
      <c r="N80" s="40">
        <v>1263</v>
      </c>
      <c r="O80" s="10">
        <v>1359</v>
      </c>
      <c r="P80" s="10">
        <v>1268</v>
      </c>
      <c r="Q80" s="10">
        <v>1134</v>
      </c>
      <c r="R80" s="10">
        <v>1142</v>
      </c>
      <c r="S80" s="10">
        <v>1139</v>
      </c>
      <c r="T80" s="53">
        <v>1021</v>
      </c>
      <c r="U80" s="46">
        <v>1009</v>
      </c>
      <c r="V80" s="55">
        <v>1047</v>
      </c>
      <c r="W80" s="46">
        <v>1237</v>
      </c>
      <c r="X80" s="77">
        <v>1137</v>
      </c>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ht="12.75">
      <c r="A81" s="16" t="s">
        <v>46</v>
      </c>
      <c r="B81" s="10">
        <v>1528</v>
      </c>
      <c r="C81" s="10">
        <v>1325</v>
      </c>
      <c r="D81" s="35">
        <v>1224</v>
      </c>
      <c r="E81" s="40">
        <v>1311</v>
      </c>
      <c r="F81" s="40">
        <v>1320</v>
      </c>
      <c r="G81" s="40">
        <v>1236</v>
      </c>
      <c r="H81" s="40">
        <v>1349</v>
      </c>
      <c r="I81" s="40">
        <v>1359</v>
      </c>
      <c r="J81" s="40">
        <v>1469</v>
      </c>
      <c r="K81" s="40">
        <v>1511</v>
      </c>
      <c r="L81" s="40">
        <v>1341</v>
      </c>
      <c r="M81" s="40">
        <v>1335</v>
      </c>
      <c r="N81" s="40">
        <v>1382</v>
      </c>
      <c r="O81" s="10">
        <v>1223</v>
      </c>
      <c r="P81" s="10">
        <v>2985</v>
      </c>
      <c r="Q81" s="10">
        <v>1141</v>
      </c>
      <c r="R81" s="10">
        <v>1268</v>
      </c>
      <c r="S81" s="10">
        <v>1266</v>
      </c>
      <c r="T81" s="53">
        <v>1160</v>
      </c>
      <c r="U81" s="46">
        <v>1025</v>
      </c>
      <c r="V81" s="55">
        <v>929</v>
      </c>
      <c r="W81" s="46">
        <v>1055</v>
      </c>
      <c r="X81" s="77">
        <v>4864</v>
      </c>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ht="12.75">
      <c r="A82" s="16" t="s">
        <v>47</v>
      </c>
      <c r="B82" s="10">
        <v>2037</v>
      </c>
      <c r="C82" s="10">
        <v>1548</v>
      </c>
      <c r="D82" s="35">
        <v>1385</v>
      </c>
      <c r="E82" s="40">
        <v>1484</v>
      </c>
      <c r="F82" s="40">
        <v>1641</v>
      </c>
      <c r="G82" s="40">
        <v>1745</v>
      </c>
      <c r="H82" s="40">
        <v>1794</v>
      </c>
      <c r="I82" s="40">
        <v>2042</v>
      </c>
      <c r="J82" s="40">
        <v>2189</v>
      </c>
      <c r="K82" s="40">
        <v>1882</v>
      </c>
      <c r="L82" s="40">
        <v>1867</v>
      </c>
      <c r="M82" s="40">
        <v>1926</v>
      </c>
      <c r="N82" s="40">
        <v>2119</v>
      </c>
      <c r="O82" s="10">
        <v>2281</v>
      </c>
      <c r="P82" s="10">
        <v>2007</v>
      </c>
      <c r="Q82" s="10">
        <v>2073</v>
      </c>
      <c r="R82" s="10">
        <v>2097</v>
      </c>
      <c r="S82" s="10">
        <v>1927</v>
      </c>
      <c r="T82" s="53">
        <v>1843</v>
      </c>
      <c r="U82" s="46">
        <v>1516</v>
      </c>
      <c r="V82" s="55">
        <v>1471</v>
      </c>
      <c r="W82" s="46">
        <v>1504</v>
      </c>
      <c r="X82" s="77">
        <v>1628</v>
      </c>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ht="12.75">
      <c r="A83" s="16" t="s">
        <v>48</v>
      </c>
      <c r="B83" s="10">
        <v>2236</v>
      </c>
      <c r="C83" s="10">
        <v>2091</v>
      </c>
      <c r="D83" s="35">
        <v>2907</v>
      </c>
      <c r="E83" s="40">
        <v>2111</v>
      </c>
      <c r="F83" s="40">
        <v>2684</v>
      </c>
      <c r="G83" s="40">
        <v>2425</v>
      </c>
      <c r="H83" s="40">
        <v>2478</v>
      </c>
      <c r="I83" s="40">
        <v>2779</v>
      </c>
      <c r="J83" s="40">
        <v>2663</v>
      </c>
      <c r="K83" s="40">
        <v>2988</v>
      </c>
      <c r="L83" s="40">
        <v>2608</v>
      </c>
      <c r="M83" s="40">
        <v>2808</v>
      </c>
      <c r="N83" s="40">
        <v>2833</v>
      </c>
      <c r="O83" s="10">
        <v>3272</v>
      </c>
      <c r="P83" s="10">
        <v>3127</v>
      </c>
      <c r="Q83" s="10">
        <v>2964</v>
      </c>
      <c r="R83" s="10">
        <v>3142</v>
      </c>
      <c r="S83" s="10">
        <v>2887</v>
      </c>
      <c r="T83" s="53">
        <v>2673</v>
      </c>
      <c r="U83" s="46">
        <v>2411</v>
      </c>
      <c r="V83" s="55">
        <v>2704</v>
      </c>
      <c r="W83" s="46">
        <v>2522</v>
      </c>
      <c r="X83" s="77">
        <v>2381</v>
      </c>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ht="12.75">
      <c r="A84" s="16" t="s">
        <v>49</v>
      </c>
      <c r="B84" s="10">
        <v>1431</v>
      </c>
      <c r="C84" s="10">
        <v>1636</v>
      </c>
      <c r="D84" s="35">
        <v>1476</v>
      </c>
      <c r="E84" s="40">
        <v>1408</v>
      </c>
      <c r="F84" s="40">
        <v>1398</v>
      </c>
      <c r="G84" s="40">
        <v>1464</v>
      </c>
      <c r="H84" s="40">
        <v>1544</v>
      </c>
      <c r="I84" s="40">
        <v>1357</v>
      </c>
      <c r="J84" s="40">
        <v>1507</v>
      </c>
      <c r="K84" s="40">
        <v>1409</v>
      </c>
      <c r="L84" s="40">
        <v>1383</v>
      </c>
      <c r="M84" s="40">
        <v>1494</v>
      </c>
      <c r="N84" s="40">
        <v>1747</v>
      </c>
      <c r="O84" s="10">
        <v>1375</v>
      </c>
      <c r="P84" s="10">
        <v>1344</v>
      </c>
      <c r="Q84" s="10">
        <v>1323</v>
      </c>
      <c r="R84" s="10">
        <v>1550</v>
      </c>
      <c r="S84" s="10">
        <v>1394</v>
      </c>
      <c r="T84" s="53">
        <v>1396</v>
      </c>
      <c r="U84" s="46">
        <v>1231</v>
      </c>
      <c r="V84" s="55">
        <v>1154</v>
      </c>
      <c r="W84" s="46">
        <v>1317</v>
      </c>
      <c r="X84" s="77">
        <v>1152</v>
      </c>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12.75">
      <c r="A85" s="16" t="s">
        <v>50</v>
      </c>
      <c r="B85" s="10">
        <v>1131</v>
      </c>
      <c r="C85" s="10">
        <v>1089</v>
      </c>
      <c r="D85" s="35">
        <v>895</v>
      </c>
      <c r="E85" s="40">
        <v>1085</v>
      </c>
      <c r="F85" s="40">
        <v>971</v>
      </c>
      <c r="G85" s="40">
        <v>855</v>
      </c>
      <c r="H85" s="40">
        <v>1157</v>
      </c>
      <c r="I85" s="40">
        <v>966</v>
      </c>
      <c r="J85" s="40">
        <v>1069</v>
      </c>
      <c r="K85" s="40">
        <v>879</v>
      </c>
      <c r="L85" s="40">
        <v>922</v>
      </c>
      <c r="M85" s="40">
        <v>820</v>
      </c>
      <c r="N85" s="40">
        <v>802</v>
      </c>
      <c r="O85" s="10">
        <v>770</v>
      </c>
      <c r="P85" s="10">
        <v>735</v>
      </c>
      <c r="Q85" s="10">
        <v>735</v>
      </c>
      <c r="R85" s="10">
        <v>922</v>
      </c>
      <c r="S85" s="10">
        <v>861</v>
      </c>
      <c r="T85" s="54">
        <v>738</v>
      </c>
      <c r="U85" s="47">
        <v>782</v>
      </c>
      <c r="V85" s="56">
        <v>797</v>
      </c>
      <c r="W85" s="47">
        <v>826</v>
      </c>
      <c r="X85" s="79">
        <v>775</v>
      </c>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ht="12.75">
      <c r="A86" s="3"/>
      <c r="B86" s="10"/>
      <c r="C86" s="10"/>
      <c r="D86" s="35"/>
      <c r="E86" s="40"/>
      <c r="F86" s="40"/>
      <c r="G86" s="40"/>
      <c r="H86" s="40"/>
      <c r="I86" s="40"/>
      <c r="J86" s="40"/>
      <c r="K86" s="40"/>
      <c r="L86" s="40"/>
      <c r="M86" s="40"/>
      <c r="N86" s="40"/>
      <c r="O86" s="10"/>
      <c r="P86" s="11"/>
      <c r="Q86" s="11"/>
      <c r="R86" s="11"/>
      <c r="S86" s="11"/>
      <c r="T86" s="52"/>
      <c r="U86" s="4"/>
      <c r="V86" s="52"/>
      <c r="W86" s="4"/>
      <c r="X86" s="75"/>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ht="12.75">
      <c r="A87" s="19" t="s">
        <v>102</v>
      </c>
      <c r="B87" s="20">
        <f aca="true" t="shared" si="16" ref="B87:I87">SUM(B89:B98)</f>
        <v>17268</v>
      </c>
      <c r="C87" s="20">
        <f t="shared" si="16"/>
        <v>15318</v>
      </c>
      <c r="D87" s="36">
        <f t="shared" si="16"/>
        <v>14328</v>
      </c>
      <c r="E87" s="41">
        <f t="shared" si="16"/>
        <v>14093</v>
      </c>
      <c r="F87" s="41">
        <f t="shared" si="16"/>
        <v>14729</v>
      </c>
      <c r="G87" s="41">
        <f t="shared" si="16"/>
        <v>15047</v>
      </c>
      <c r="H87" s="41">
        <f t="shared" si="16"/>
        <v>14817</v>
      </c>
      <c r="I87" s="41">
        <f t="shared" si="16"/>
        <v>14739</v>
      </c>
      <c r="J87" s="41">
        <f>SUM(J89:J98)</f>
        <v>16470</v>
      </c>
      <c r="K87" s="41">
        <f aca="true" t="shared" si="17" ref="K87:T87">SUM(K89:K98)</f>
        <v>16212</v>
      </c>
      <c r="L87" s="41">
        <f t="shared" si="17"/>
        <v>14936</v>
      </c>
      <c r="M87" s="41">
        <f t="shared" si="17"/>
        <v>13783</v>
      </c>
      <c r="N87" s="41">
        <f t="shared" si="17"/>
        <v>13948</v>
      </c>
      <c r="O87" s="20">
        <f t="shared" si="17"/>
        <v>14394</v>
      </c>
      <c r="P87" s="20">
        <f t="shared" si="17"/>
        <v>15828</v>
      </c>
      <c r="Q87" s="20">
        <f t="shared" si="17"/>
        <v>17883</v>
      </c>
      <c r="R87" s="20">
        <f>SUM(R89:R98)</f>
        <v>17370</v>
      </c>
      <c r="S87" s="20">
        <f t="shared" si="17"/>
        <v>16246</v>
      </c>
      <c r="T87" s="31">
        <f t="shared" si="17"/>
        <v>16516</v>
      </c>
      <c r="U87" s="20">
        <f>SUM(U89:U98)</f>
        <v>15569</v>
      </c>
      <c r="V87" s="31">
        <f>SUM(V89:V98)</f>
        <v>18708</v>
      </c>
      <c r="W87" s="20">
        <f>SUM(W89:W98)</f>
        <v>14433</v>
      </c>
      <c r="X87" s="78">
        <f>SUM(X89:X98)</f>
        <v>16545</v>
      </c>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ht="12.75">
      <c r="A88" s="3"/>
      <c r="B88" s="10"/>
      <c r="C88" s="10"/>
      <c r="D88" s="35"/>
      <c r="E88" s="40"/>
      <c r="F88" s="40"/>
      <c r="G88" s="40"/>
      <c r="H88" s="40"/>
      <c r="I88" s="40"/>
      <c r="J88" s="40"/>
      <c r="K88" s="40"/>
      <c r="L88" s="40"/>
      <c r="M88" s="40"/>
      <c r="N88" s="40"/>
      <c r="O88" s="10"/>
      <c r="P88" s="11"/>
      <c r="Q88" s="11"/>
      <c r="R88" s="11"/>
      <c r="S88" s="11"/>
      <c r="T88" s="52"/>
      <c r="U88" s="4"/>
      <c r="V88" s="52"/>
      <c r="W88" s="4"/>
      <c r="X88" s="75"/>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ht="12.75">
      <c r="A89" s="16" t="s">
        <v>51</v>
      </c>
      <c r="B89" s="10">
        <v>2426</v>
      </c>
      <c r="C89" s="10">
        <v>2424</v>
      </c>
      <c r="D89" s="35">
        <v>2274</v>
      </c>
      <c r="E89" s="40">
        <v>1952</v>
      </c>
      <c r="F89" s="40">
        <v>2096</v>
      </c>
      <c r="G89" s="40">
        <v>2331</v>
      </c>
      <c r="H89" s="40">
        <v>2212</v>
      </c>
      <c r="I89" s="40">
        <v>2086</v>
      </c>
      <c r="J89" s="40">
        <v>2613</v>
      </c>
      <c r="K89" s="40">
        <v>2505</v>
      </c>
      <c r="L89" s="40">
        <v>2248</v>
      </c>
      <c r="M89" s="40">
        <v>2382</v>
      </c>
      <c r="N89" s="40">
        <v>2317</v>
      </c>
      <c r="O89" s="10">
        <v>2234</v>
      </c>
      <c r="P89" s="10">
        <v>2092</v>
      </c>
      <c r="Q89" s="10">
        <v>2236</v>
      </c>
      <c r="R89" s="10">
        <v>2662</v>
      </c>
      <c r="S89" s="10">
        <v>3700</v>
      </c>
      <c r="T89" s="53">
        <v>2987</v>
      </c>
      <c r="U89" s="46">
        <v>2063</v>
      </c>
      <c r="V89" s="55">
        <v>4723</v>
      </c>
      <c r="W89" s="46">
        <v>2440</v>
      </c>
      <c r="X89" s="77">
        <v>2660</v>
      </c>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ht="12.75">
      <c r="A90" s="16" t="s">
        <v>52</v>
      </c>
      <c r="B90" s="10">
        <v>1035</v>
      </c>
      <c r="C90" s="10">
        <v>1054</v>
      </c>
      <c r="D90" s="35">
        <v>975</v>
      </c>
      <c r="E90" s="40">
        <v>1013</v>
      </c>
      <c r="F90" s="40">
        <v>1030</v>
      </c>
      <c r="G90" s="40">
        <v>1052</v>
      </c>
      <c r="H90" s="40">
        <v>964</v>
      </c>
      <c r="I90" s="40">
        <v>924</v>
      </c>
      <c r="J90" s="40">
        <v>1083</v>
      </c>
      <c r="K90" s="40">
        <v>1088</v>
      </c>
      <c r="L90" s="40">
        <v>1072</v>
      </c>
      <c r="M90" s="40">
        <v>1018</v>
      </c>
      <c r="N90" s="40">
        <v>1171</v>
      </c>
      <c r="O90" s="10">
        <v>1314</v>
      </c>
      <c r="P90" s="10">
        <v>1347</v>
      </c>
      <c r="Q90" s="10">
        <v>1209</v>
      </c>
      <c r="R90" s="10">
        <v>1264</v>
      </c>
      <c r="S90" s="10">
        <v>844</v>
      </c>
      <c r="T90" s="54">
        <v>848</v>
      </c>
      <c r="U90" s="46">
        <v>803</v>
      </c>
      <c r="V90" s="55">
        <v>860</v>
      </c>
      <c r="W90" s="46">
        <v>853</v>
      </c>
      <c r="X90" s="77">
        <v>958</v>
      </c>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ht="12.75">
      <c r="A91" s="16" t="s">
        <v>53</v>
      </c>
      <c r="B91" s="10">
        <v>783</v>
      </c>
      <c r="C91" s="10">
        <v>565</v>
      </c>
      <c r="D91" s="35">
        <v>557</v>
      </c>
      <c r="E91" s="40">
        <v>658</v>
      </c>
      <c r="F91" s="40">
        <v>645</v>
      </c>
      <c r="G91" s="40">
        <v>638</v>
      </c>
      <c r="H91" s="40">
        <v>663</v>
      </c>
      <c r="I91" s="40">
        <v>884</v>
      </c>
      <c r="J91" s="40">
        <v>968</v>
      </c>
      <c r="K91" s="40">
        <v>728</v>
      </c>
      <c r="L91" s="40">
        <v>597</v>
      </c>
      <c r="M91" s="40">
        <v>637</v>
      </c>
      <c r="N91" s="40">
        <v>663</v>
      </c>
      <c r="O91" s="10">
        <v>657</v>
      </c>
      <c r="P91" s="10">
        <v>622</v>
      </c>
      <c r="Q91" s="10">
        <v>569</v>
      </c>
      <c r="R91" s="10">
        <v>607</v>
      </c>
      <c r="S91" s="10">
        <v>666</v>
      </c>
      <c r="T91" s="54">
        <v>551</v>
      </c>
      <c r="U91" s="47">
        <v>549</v>
      </c>
      <c r="V91" s="56">
        <v>551</v>
      </c>
      <c r="W91" s="47">
        <v>534</v>
      </c>
      <c r="X91" s="79">
        <v>529</v>
      </c>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ht="12.75">
      <c r="A92" s="16" t="s">
        <v>54</v>
      </c>
      <c r="B92" s="10">
        <v>2277</v>
      </c>
      <c r="C92" s="10">
        <v>1132</v>
      </c>
      <c r="D92" s="35">
        <v>1036</v>
      </c>
      <c r="E92" s="40">
        <v>1097</v>
      </c>
      <c r="F92" s="40">
        <v>1118</v>
      </c>
      <c r="G92" s="40">
        <v>1138</v>
      </c>
      <c r="H92" s="40">
        <v>1168</v>
      </c>
      <c r="I92" s="40">
        <v>1310</v>
      </c>
      <c r="J92" s="40">
        <v>1203</v>
      </c>
      <c r="K92" s="40">
        <v>1164</v>
      </c>
      <c r="L92" s="40">
        <v>1036</v>
      </c>
      <c r="M92" s="40">
        <v>1075</v>
      </c>
      <c r="N92" s="40">
        <v>1031</v>
      </c>
      <c r="O92" s="10">
        <v>1035</v>
      </c>
      <c r="P92" s="10">
        <v>926</v>
      </c>
      <c r="Q92" s="10">
        <v>950</v>
      </c>
      <c r="R92" s="10">
        <v>1022</v>
      </c>
      <c r="S92" s="10">
        <v>965</v>
      </c>
      <c r="T92" s="54">
        <v>845</v>
      </c>
      <c r="U92" s="47">
        <v>779</v>
      </c>
      <c r="V92" s="56">
        <v>765</v>
      </c>
      <c r="W92" s="47">
        <v>743</v>
      </c>
      <c r="X92" s="79">
        <v>830</v>
      </c>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ht="12.75">
      <c r="A93" s="16" t="s">
        <v>55</v>
      </c>
      <c r="B93" s="10">
        <v>2224</v>
      </c>
      <c r="C93" s="10">
        <v>2223</v>
      </c>
      <c r="D93" s="35">
        <v>2089</v>
      </c>
      <c r="E93" s="40">
        <v>1909</v>
      </c>
      <c r="F93" s="40">
        <v>2204</v>
      </c>
      <c r="G93" s="40">
        <v>2254</v>
      </c>
      <c r="H93" s="40">
        <v>2493</v>
      </c>
      <c r="I93" s="40">
        <v>2283</v>
      </c>
      <c r="J93" s="40">
        <v>2610</v>
      </c>
      <c r="K93" s="40">
        <v>2890</v>
      </c>
      <c r="L93" s="40">
        <v>3001</v>
      </c>
      <c r="M93" s="40">
        <v>2138</v>
      </c>
      <c r="N93" s="40">
        <v>2878</v>
      </c>
      <c r="O93" s="10">
        <v>2411</v>
      </c>
      <c r="P93" s="10">
        <v>4299</v>
      </c>
      <c r="Q93" s="10">
        <v>6731</v>
      </c>
      <c r="R93" s="10">
        <v>5603</v>
      </c>
      <c r="S93" s="10">
        <v>3215</v>
      </c>
      <c r="T93" s="53">
        <v>4714</v>
      </c>
      <c r="U93" s="46">
        <v>5412</v>
      </c>
      <c r="V93" s="55">
        <v>6186</v>
      </c>
      <c r="W93" s="46">
        <v>4005</v>
      </c>
      <c r="X93" s="77">
        <v>5201</v>
      </c>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ht="12.75">
      <c r="A94" s="16" t="s">
        <v>56</v>
      </c>
      <c r="B94" s="10">
        <v>2959</v>
      </c>
      <c r="C94" s="10">
        <v>2916</v>
      </c>
      <c r="D94" s="35">
        <v>2772</v>
      </c>
      <c r="E94" s="40">
        <v>2966</v>
      </c>
      <c r="F94" s="40">
        <v>2959</v>
      </c>
      <c r="G94" s="40">
        <v>3018</v>
      </c>
      <c r="H94" s="40">
        <v>2861</v>
      </c>
      <c r="I94" s="40">
        <v>2694</v>
      </c>
      <c r="J94" s="40">
        <v>3084</v>
      </c>
      <c r="K94" s="40">
        <v>2929</v>
      </c>
      <c r="L94" s="40">
        <v>2568</v>
      </c>
      <c r="M94" s="40">
        <v>2382</v>
      </c>
      <c r="N94" s="40">
        <v>2427</v>
      </c>
      <c r="O94" s="10">
        <v>2408</v>
      </c>
      <c r="P94" s="10">
        <v>2318</v>
      </c>
      <c r="Q94" s="10">
        <v>2170</v>
      </c>
      <c r="R94" s="10">
        <v>2143</v>
      </c>
      <c r="S94" s="10">
        <v>2637</v>
      </c>
      <c r="T94" s="53">
        <v>2455</v>
      </c>
      <c r="U94" s="46">
        <v>2414</v>
      </c>
      <c r="V94" s="55">
        <v>2250</v>
      </c>
      <c r="W94" s="46">
        <v>2428</v>
      </c>
      <c r="X94" s="77">
        <v>2670</v>
      </c>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ht="12.75">
      <c r="A95" s="16" t="s">
        <v>57</v>
      </c>
      <c r="B95" s="10">
        <v>2938</v>
      </c>
      <c r="C95" s="10">
        <v>2603</v>
      </c>
      <c r="D95" s="35">
        <v>2399</v>
      </c>
      <c r="E95" s="40">
        <v>2338</v>
      </c>
      <c r="F95" s="40">
        <v>2504</v>
      </c>
      <c r="G95" s="40">
        <v>2678</v>
      </c>
      <c r="H95" s="40">
        <v>2584</v>
      </c>
      <c r="I95" s="40">
        <v>2571</v>
      </c>
      <c r="J95" s="40">
        <v>2730</v>
      </c>
      <c r="K95" s="40">
        <v>3008</v>
      </c>
      <c r="L95" s="40">
        <v>2563</v>
      </c>
      <c r="M95" s="40">
        <v>2398</v>
      </c>
      <c r="N95" s="40">
        <v>1633</v>
      </c>
      <c r="O95" s="10">
        <v>2561</v>
      </c>
      <c r="P95" s="10">
        <v>2394</v>
      </c>
      <c r="Q95" s="10">
        <v>2177</v>
      </c>
      <c r="R95" s="10">
        <v>2314</v>
      </c>
      <c r="S95" s="10">
        <v>2518</v>
      </c>
      <c r="T95" s="53">
        <v>2401</v>
      </c>
      <c r="U95" s="46">
        <v>2037</v>
      </c>
      <c r="V95" s="55">
        <v>2013</v>
      </c>
      <c r="W95" s="46">
        <v>2148</v>
      </c>
      <c r="X95" s="77">
        <v>2369</v>
      </c>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ht="12.75">
      <c r="A96" s="16" t="s">
        <v>58</v>
      </c>
      <c r="B96" s="10">
        <v>1633</v>
      </c>
      <c r="C96" s="10">
        <v>1491</v>
      </c>
      <c r="D96" s="35">
        <v>1361</v>
      </c>
      <c r="E96" s="40">
        <v>1216</v>
      </c>
      <c r="F96" s="40">
        <v>1237</v>
      </c>
      <c r="G96" s="40">
        <v>1077</v>
      </c>
      <c r="H96" s="40">
        <v>1095</v>
      </c>
      <c r="I96" s="40">
        <v>1112</v>
      </c>
      <c r="J96" s="40">
        <v>1263</v>
      </c>
      <c r="K96" s="40">
        <v>1105</v>
      </c>
      <c r="L96" s="40">
        <v>1123</v>
      </c>
      <c r="M96" s="40">
        <v>964</v>
      </c>
      <c r="N96" s="40">
        <v>1053</v>
      </c>
      <c r="O96" s="10">
        <v>1029</v>
      </c>
      <c r="P96" s="10">
        <v>1044</v>
      </c>
      <c r="Q96" s="10">
        <v>1060</v>
      </c>
      <c r="R96" s="10">
        <v>1063</v>
      </c>
      <c r="S96" s="10">
        <v>1020</v>
      </c>
      <c r="T96" s="53">
        <v>1086</v>
      </c>
      <c r="U96" s="47">
        <v>891</v>
      </c>
      <c r="V96" s="56">
        <v>751</v>
      </c>
      <c r="W96" s="47">
        <v>723</v>
      </c>
      <c r="X96" s="79">
        <v>750</v>
      </c>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ht="12.75">
      <c r="A97" s="16" t="s">
        <v>59</v>
      </c>
      <c r="B97" s="10">
        <v>480</v>
      </c>
      <c r="C97" s="10">
        <v>476</v>
      </c>
      <c r="D97" s="35">
        <v>447</v>
      </c>
      <c r="E97" s="40">
        <v>533</v>
      </c>
      <c r="F97" s="40">
        <v>474</v>
      </c>
      <c r="G97" s="40">
        <v>399</v>
      </c>
      <c r="H97" s="40">
        <v>316</v>
      </c>
      <c r="I97" s="40">
        <v>369</v>
      </c>
      <c r="J97" s="40">
        <v>329</v>
      </c>
      <c r="K97" s="40">
        <v>332</v>
      </c>
      <c r="L97" s="40">
        <v>284</v>
      </c>
      <c r="M97" s="40">
        <v>331</v>
      </c>
      <c r="N97" s="40">
        <v>331</v>
      </c>
      <c r="O97" s="10">
        <v>277</v>
      </c>
      <c r="P97" s="10">
        <v>322</v>
      </c>
      <c r="Q97" s="10">
        <v>288</v>
      </c>
      <c r="R97" s="10">
        <v>289</v>
      </c>
      <c r="S97" s="10">
        <v>269</v>
      </c>
      <c r="T97" s="54">
        <v>211</v>
      </c>
      <c r="U97" s="47">
        <v>203</v>
      </c>
      <c r="V97" s="56">
        <v>267</v>
      </c>
      <c r="W97" s="47">
        <v>212</v>
      </c>
      <c r="X97" s="79">
        <v>220</v>
      </c>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ht="12.75">
      <c r="A98" s="16" t="s">
        <v>60</v>
      </c>
      <c r="B98" s="10">
        <v>513</v>
      </c>
      <c r="C98" s="10">
        <v>434</v>
      </c>
      <c r="D98" s="35">
        <v>418</v>
      </c>
      <c r="E98" s="40">
        <v>411</v>
      </c>
      <c r="F98" s="40">
        <v>462</v>
      </c>
      <c r="G98" s="40">
        <v>462</v>
      </c>
      <c r="H98" s="40">
        <v>461</v>
      </c>
      <c r="I98" s="40">
        <v>506</v>
      </c>
      <c r="J98" s="40">
        <v>587</v>
      </c>
      <c r="K98" s="40">
        <v>463</v>
      </c>
      <c r="L98" s="40">
        <v>444</v>
      </c>
      <c r="M98" s="40">
        <v>458</v>
      </c>
      <c r="N98" s="40">
        <v>444</v>
      </c>
      <c r="O98" s="10">
        <v>468</v>
      </c>
      <c r="P98" s="10">
        <v>464</v>
      </c>
      <c r="Q98" s="10">
        <v>493</v>
      </c>
      <c r="R98" s="10">
        <v>403</v>
      </c>
      <c r="S98" s="10">
        <v>412</v>
      </c>
      <c r="T98" s="54">
        <v>418</v>
      </c>
      <c r="U98" s="63">
        <v>418</v>
      </c>
      <c r="V98" s="55">
        <v>342</v>
      </c>
      <c r="W98" s="63">
        <v>347</v>
      </c>
      <c r="X98" s="77">
        <v>358</v>
      </c>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ht="12.75">
      <c r="A99" s="59"/>
      <c r="B99" s="60"/>
      <c r="C99" s="60"/>
      <c r="D99" s="60"/>
      <c r="E99" s="60"/>
      <c r="F99" s="60"/>
      <c r="G99" s="60"/>
      <c r="H99" s="60"/>
      <c r="I99" s="60"/>
      <c r="J99" s="60"/>
      <c r="K99" s="60"/>
      <c r="L99" s="60"/>
      <c r="M99" s="60"/>
      <c r="N99" s="60"/>
      <c r="O99" s="60"/>
      <c r="P99" s="60"/>
      <c r="Q99" s="60"/>
      <c r="R99" s="60"/>
      <c r="S99" s="60"/>
      <c r="T99" s="62"/>
      <c r="U99" s="62"/>
      <c r="V99" s="62"/>
      <c r="W99" s="62"/>
      <c r="X99" s="62"/>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ht="15.75">
      <c r="A100" s="58" t="s">
        <v>106</v>
      </c>
      <c r="B100" s="58"/>
      <c r="C100" s="58"/>
      <c r="D100" s="58"/>
      <c r="E100" s="58"/>
      <c r="F100" s="58"/>
      <c r="G100" s="58"/>
      <c r="H100" s="58"/>
      <c r="I100" s="58"/>
      <c r="J100" s="58"/>
      <c r="K100" s="58"/>
      <c r="L100" s="58"/>
      <c r="M100" s="58"/>
      <c r="N100" s="58"/>
      <c r="O100" s="58"/>
      <c r="P100" s="58"/>
      <c r="Q100" s="58"/>
      <c r="R100" s="58"/>
      <c r="S100" s="58"/>
      <c r="T100" s="44"/>
      <c r="U100" s="44"/>
      <c r="V100" s="44"/>
      <c r="W100" s="44"/>
      <c r="X100" s="44"/>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ht="15.75">
      <c r="A101" s="14" t="s">
        <v>111</v>
      </c>
      <c r="B101" s="14"/>
      <c r="C101" s="14"/>
      <c r="D101" s="14"/>
      <c r="E101" s="14"/>
      <c r="F101" s="14"/>
      <c r="G101" s="14"/>
      <c r="H101" s="14"/>
      <c r="I101" s="14"/>
      <c r="J101" s="14"/>
      <c r="K101" s="14"/>
      <c r="L101" s="14"/>
      <c r="M101" s="14"/>
      <c r="N101" s="14"/>
      <c r="O101" s="14"/>
      <c r="P101" s="14"/>
      <c r="Q101" s="14"/>
      <c r="R101" s="14"/>
      <c r="S101" s="14"/>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ht="16.5" customHeight="1">
      <c r="A102" s="84" t="s">
        <v>98</v>
      </c>
      <c r="B102" s="86" t="s">
        <v>0</v>
      </c>
      <c r="C102" s="87"/>
      <c r="D102" s="87"/>
      <c r="E102" s="87"/>
      <c r="F102" s="87"/>
      <c r="G102" s="87"/>
      <c r="H102" s="87"/>
      <c r="I102" s="87"/>
      <c r="J102" s="87"/>
      <c r="K102" s="88"/>
      <c r="L102" s="88"/>
      <c r="M102" s="88"/>
      <c r="N102" s="88"/>
      <c r="O102" s="88"/>
      <c r="P102" s="88"/>
      <c r="Q102" s="88"/>
      <c r="R102" s="88"/>
      <c r="S102" s="88"/>
      <c r="T102" s="22"/>
      <c r="U102" s="22"/>
      <c r="V102" s="22"/>
      <c r="W102" s="22"/>
      <c r="X102" s="22"/>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ht="16.5" customHeight="1">
      <c r="A103" s="85"/>
      <c r="B103" s="7">
        <v>1988</v>
      </c>
      <c r="C103" s="8">
        <v>1989</v>
      </c>
      <c r="D103" s="33">
        <v>1990</v>
      </c>
      <c r="E103" s="37">
        <v>1991</v>
      </c>
      <c r="F103" s="37">
        <v>1992</v>
      </c>
      <c r="G103" s="37">
        <v>1993</v>
      </c>
      <c r="H103" s="37">
        <v>1994</v>
      </c>
      <c r="I103" s="37">
        <v>1995</v>
      </c>
      <c r="J103" s="37">
        <v>1996</v>
      </c>
      <c r="K103" s="37">
        <v>1997</v>
      </c>
      <c r="L103" s="37">
        <v>1998</v>
      </c>
      <c r="M103" s="37">
        <v>1999</v>
      </c>
      <c r="N103" s="37">
        <v>2000</v>
      </c>
      <c r="O103" s="8">
        <v>2001</v>
      </c>
      <c r="P103" s="8">
        <v>2002</v>
      </c>
      <c r="Q103" s="8">
        <v>2003</v>
      </c>
      <c r="R103" s="8">
        <v>2004</v>
      </c>
      <c r="S103" s="8">
        <v>2005</v>
      </c>
      <c r="T103" s="51">
        <v>2006</v>
      </c>
      <c r="U103" s="23">
        <v>2007</v>
      </c>
      <c r="V103" s="51">
        <v>2008</v>
      </c>
      <c r="W103" s="23">
        <v>2009</v>
      </c>
      <c r="X103" s="74">
        <v>2010</v>
      </c>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ht="12.75">
      <c r="A104" s="3"/>
      <c r="B104" s="10"/>
      <c r="C104" s="10"/>
      <c r="D104" s="35"/>
      <c r="E104" s="40"/>
      <c r="F104" s="40"/>
      <c r="G104" s="40"/>
      <c r="H104" s="40"/>
      <c r="I104" s="40"/>
      <c r="J104" s="40"/>
      <c r="K104" s="40"/>
      <c r="L104" s="40"/>
      <c r="M104" s="40"/>
      <c r="N104" s="40"/>
      <c r="O104" s="10"/>
      <c r="P104" s="11"/>
      <c r="Q104" s="11"/>
      <c r="R104" s="11"/>
      <c r="S104" s="11"/>
      <c r="T104" s="52"/>
      <c r="U104" s="4"/>
      <c r="V104" s="52"/>
      <c r="W104" s="4"/>
      <c r="X104" s="75"/>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56" ht="12.75">
      <c r="A105" s="19" t="s">
        <v>103</v>
      </c>
      <c r="B105" s="20">
        <f aca="true" t="shared" si="18" ref="B105:I105">SUM(B107:B121)</f>
        <v>35980</v>
      </c>
      <c r="C105" s="20">
        <f t="shared" si="18"/>
        <v>32904</v>
      </c>
      <c r="D105" s="36">
        <f t="shared" si="18"/>
        <v>30699</v>
      </c>
      <c r="E105" s="41">
        <f t="shared" si="18"/>
        <v>31809</v>
      </c>
      <c r="F105" s="41">
        <f t="shared" si="18"/>
        <v>36032</v>
      </c>
      <c r="G105" s="41">
        <f t="shared" si="18"/>
        <v>34119</v>
      </c>
      <c r="H105" s="41">
        <f t="shared" si="18"/>
        <v>34593</v>
      </c>
      <c r="I105" s="41">
        <f t="shared" si="18"/>
        <v>36953</v>
      </c>
      <c r="J105" s="41">
        <f>SUM(J107:J121)</f>
        <v>39808</v>
      </c>
      <c r="K105" s="41">
        <f aca="true" t="shared" si="19" ref="K105:T105">SUM(K107:K121)</f>
        <v>38934</v>
      </c>
      <c r="L105" s="41">
        <f t="shared" si="19"/>
        <v>39010</v>
      </c>
      <c r="M105" s="41">
        <f t="shared" si="19"/>
        <v>43777</v>
      </c>
      <c r="N105" s="41">
        <f t="shared" si="19"/>
        <v>44533</v>
      </c>
      <c r="O105" s="20">
        <f t="shared" si="19"/>
        <v>41622</v>
      </c>
      <c r="P105" s="20">
        <f t="shared" si="19"/>
        <v>42425</v>
      </c>
      <c r="Q105" s="20">
        <f t="shared" si="19"/>
        <v>41828</v>
      </c>
      <c r="R105" s="20">
        <f>SUM(R107:R121)</f>
        <v>43944</v>
      </c>
      <c r="S105" s="20">
        <f t="shared" si="19"/>
        <v>41662</v>
      </c>
      <c r="T105" s="31">
        <f t="shared" si="19"/>
        <v>41178</v>
      </c>
      <c r="U105" s="20">
        <f>SUM(U107:U121)</f>
        <v>40637</v>
      </c>
      <c r="V105" s="31">
        <f>SUM(V107:V121)</f>
        <v>39909</v>
      </c>
      <c r="W105" s="20">
        <f>SUM(W107:W121)</f>
        <v>49819</v>
      </c>
      <c r="X105" s="78">
        <f>SUM(X107:X121)</f>
        <v>44148</v>
      </c>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ht="12.75">
      <c r="A106" s="3"/>
      <c r="B106" s="10"/>
      <c r="C106" s="10"/>
      <c r="D106" s="35"/>
      <c r="E106" s="40"/>
      <c r="F106" s="40"/>
      <c r="G106" s="40"/>
      <c r="H106" s="40"/>
      <c r="I106" s="40"/>
      <c r="J106" s="40"/>
      <c r="K106" s="40"/>
      <c r="L106" s="40"/>
      <c r="M106" s="40"/>
      <c r="N106" s="40"/>
      <c r="O106" s="10"/>
      <c r="P106" s="11"/>
      <c r="Q106" s="11"/>
      <c r="R106" s="11"/>
      <c r="S106" s="11"/>
      <c r="T106" s="52"/>
      <c r="U106" s="4"/>
      <c r="V106" s="52"/>
      <c r="W106" s="4"/>
      <c r="X106" s="75"/>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ht="12.75">
      <c r="A107" s="16" t="s">
        <v>61</v>
      </c>
      <c r="B107" s="10">
        <v>744</v>
      </c>
      <c r="C107" s="10">
        <v>625</v>
      </c>
      <c r="D107" s="35">
        <v>595</v>
      </c>
      <c r="E107" s="40">
        <v>674</v>
      </c>
      <c r="F107" s="40">
        <v>951</v>
      </c>
      <c r="G107" s="40">
        <v>665</v>
      </c>
      <c r="H107" s="40">
        <v>710</v>
      </c>
      <c r="I107" s="40">
        <v>700</v>
      </c>
      <c r="J107" s="40">
        <v>563</v>
      </c>
      <c r="K107" s="40">
        <v>635</v>
      </c>
      <c r="L107" s="40">
        <v>503</v>
      </c>
      <c r="M107" s="40">
        <v>757</v>
      </c>
      <c r="N107" s="40">
        <v>484</v>
      </c>
      <c r="O107" s="10">
        <v>461</v>
      </c>
      <c r="P107" s="10">
        <v>392</v>
      </c>
      <c r="Q107" s="10">
        <v>394</v>
      </c>
      <c r="R107" s="10">
        <v>374</v>
      </c>
      <c r="S107" s="10">
        <v>360</v>
      </c>
      <c r="T107" s="54">
        <v>363</v>
      </c>
      <c r="U107" s="46">
        <v>347</v>
      </c>
      <c r="V107" s="55">
        <v>361</v>
      </c>
      <c r="W107" s="46">
        <v>382</v>
      </c>
      <c r="X107" s="77">
        <v>350</v>
      </c>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ht="12.75">
      <c r="A108" s="16" t="s">
        <v>62</v>
      </c>
      <c r="B108" s="10">
        <v>3281</v>
      </c>
      <c r="C108" s="10">
        <v>2997</v>
      </c>
      <c r="D108" s="35">
        <v>2863</v>
      </c>
      <c r="E108" s="40">
        <v>2830</v>
      </c>
      <c r="F108" s="40">
        <v>3351</v>
      </c>
      <c r="G108" s="40">
        <v>3292</v>
      </c>
      <c r="H108" s="40">
        <v>3502</v>
      </c>
      <c r="I108" s="40">
        <v>3660</v>
      </c>
      <c r="J108" s="40">
        <v>3989</v>
      </c>
      <c r="K108" s="40">
        <v>3522</v>
      </c>
      <c r="L108" s="40">
        <v>3214</v>
      </c>
      <c r="M108" s="40">
        <v>3073</v>
      </c>
      <c r="N108" s="40">
        <v>3268</v>
      </c>
      <c r="O108" s="10">
        <v>3238</v>
      </c>
      <c r="P108" s="10">
        <v>3361</v>
      </c>
      <c r="Q108" s="10">
        <v>3333</v>
      </c>
      <c r="R108" s="10">
        <v>3530</v>
      </c>
      <c r="S108" s="10">
        <v>4887</v>
      </c>
      <c r="T108" s="53">
        <v>4369</v>
      </c>
      <c r="U108" s="46">
        <v>3477</v>
      </c>
      <c r="V108" s="55">
        <v>3539</v>
      </c>
      <c r="W108" s="46">
        <v>3629</v>
      </c>
      <c r="X108" s="77">
        <v>3756</v>
      </c>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ht="12.75">
      <c r="A109" s="16" t="s">
        <v>63</v>
      </c>
      <c r="B109" s="10">
        <v>5951</v>
      </c>
      <c r="C109" s="10">
        <v>5557</v>
      </c>
      <c r="D109" s="35">
        <v>4801</v>
      </c>
      <c r="E109" s="40">
        <v>5167</v>
      </c>
      <c r="F109" s="40">
        <v>6062</v>
      </c>
      <c r="G109" s="40">
        <v>5659</v>
      </c>
      <c r="H109" s="40">
        <v>5518</v>
      </c>
      <c r="I109" s="40">
        <v>5223</v>
      </c>
      <c r="J109" s="40">
        <v>5833</v>
      </c>
      <c r="K109" s="40">
        <v>5900</v>
      </c>
      <c r="L109" s="40">
        <v>6234</v>
      </c>
      <c r="M109" s="40">
        <v>6800</v>
      </c>
      <c r="N109" s="40">
        <v>5810</v>
      </c>
      <c r="O109" s="10">
        <v>6148</v>
      </c>
      <c r="P109" s="10">
        <v>7135</v>
      </c>
      <c r="Q109" s="10">
        <v>5931</v>
      </c>
      <c r="R109" s="10">
        <v>5785</v>
      </c>
      <c r="S109" s="10">
        <v>5465</v>
      </c>
      <c r="T109" s="53">
        <v>7812</v>
      </c>
      <c r="U109" s="46">
        <v>7074</v>
      </c>
      <c r="V109" s="55">
        <v>6175</v>
      </c>
      <c r="W109" s="46">
        <v>6059</v>
      </c>
      <c r="X109" s="77">
        <v>6092</v>
      </c>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ht="12.75">
      <c r="A110" s="16" t="s">
        <v>64</v>
      </c>
      <c r="B110" s="10">
        <v>2452</v>
      </c>
      <c r="C110" s="10">
        <v>2624</v>
      </c>
      <c r="D110" s="35">
        <v>2549</v>
      </c>
      <c r="E110" s="40">
        <v>2349</v>
      </c>
      <c r="F110" s="40">
        <v>2900</v>
      </c>
      <c r="G110" s="40">
        <v>2974</v>
      </c>
      <c r="H110" s="40">
        <v>3118</v>
      </c>
      <c r="I110" s="40">
        <v>3382</v>
      </c>
      <c r="J110" s="40">
        <v>3579</v>
      </c>
      <c r="K110" s="40">
        <v>3544</v>
      </c>
      <c r="L110" s="40">
        <v>3863</v>
      </c>
      <c r="M110" s="40">
        <v>4196</v>
      </c>
      <c r="N110" s="40">
        <v>4675</v>
      </c>
      <c r="O110" s="10">
        <v>4213</v>
      </c>
      <c r="P110" s="10">
        <v>4228</v>
      </c>
      <c r="Q110" s="10">
        <v>4508</v>
      </c>
      <c r="R110" s="10">
        <v>4631</v>
      </c>
      <c r="S110" s="10">
        <v>4290</v>
      </c>
      <c r="T110" s="53">
        <v>4534</v>
      </c>
      <c r="U110" s="46">
        <v>4595</v>
      </c>
      <c r="V110" s="55">
        <v>4807</v>
      </c>
      <c r="W110" s="46">
        <v>5698</v>
      </c>
      <c r="X110" s="77">
        <v>5842</v>
      </c>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ht="12.75">
      <c r="A111" s="16" t="s">
        <v>65</v>
      </c>
      <c r="B111" s="10">
        <v>11282</v>
      </c>
      <c r="C111" s="10">
        <v>9424</v>
      </c>
      <c r="D111" s="35">
        <v>8824</v>
      </c>
      <c r="E111" s="40">
        <v>10069</v>
      </c>
      <c r="F111" s="40">
        <v>11153</v>
      </c>
      <c r="G111" s="40">
        <v>9471</v>
      </c>
      <c r="H111" s="40">
        <v>9547</v>
      </c>
      <c r="I111" s="40">
        <v>10303</v>
      </c>
      <c r="J111" s="40">
        <v>10599</v>
      </c>
      <c r="K111" s="40">
        <v>11029</v>
      </c>
      <c r="L111" s="40">
        <v>11721</v>
      </c>
      <c r="M111" s="40">
        <v>15061</v>
      </c>
      <c r="N111" s="40">
        <v>16533</v>
      </c>
      <c r="O111" s="10">
        <v>14065</v>
      </c>
      <c r="P111" s="10">
        <v>13230</v>
      </c>
      <c r="Q111" s="10">
        <v>12633</v>
      </c>
      <c r="R111" s="10">
        <v>14415</v>
      </c>
      <c r="S111" s="10">
        <v>12598</v>
      </c>
      <c r="T111" s="53">
        <v>11104</v>
      </c>
      <c r="U111" s="46">
        <v>11904</v>
      </c>
      <c r="V111" s="55">
        <v>12130</v>
      </c>
      <c r="W111" s="46">
        <v>13607</v>
      </c>
      <c r="X111" s="77">
        <v>13850</v>
      </c>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256" ht="12.75">
      <c r="A112" s="16" t="s">
        <v>66</v>
      </c>
      <c r="B112" s="10">
        <v>2147</v>
      </c>
      <c r="C112" s="10">
        <v>1972</v>
      </c>
      <c r="D112" s="35">
        <v>1923</v>
      </c>
      <c r="E112" s="40">
        <v>1890</v>
      </c>
      <c r="F112" s="40">
        <v>2137</v>
      </c>
      <c r="G112" s="40">
        <v>2055</v>
      </c>
      <c r="H112" s="40">
        <v>2116</v>
      </c>
      <c r="I112" s="40">
        <v>2881</v>
      </c>
      <c r="J112" s="40">
        <v>3498</v>
      </c>
      <c r="K112" s="40">
        <v>2550</v>
      </c>
      <c r="L112" s="40">
        <v>2591</v>
      </c>
      <c r="M112" s="40">
        <v>3018</v>
      </c>
      <c r="N112" s="40">
        <v>2782</v>
      </c>
      <c r="O112" s="10">
        <v>2618</v>
      </c>
      <c r="P112" s="10">
        <v>2858</v>
      </c>
      <c r="Q112" s="10">
        <v>2817</v>
      </c>
      <c r="R112" s="10">
        <v>2845</v>
      </c>
      <c r="S112" s="10">
        <v>2708</v>
      </c>
      <c r="T112" s="53">
        <v>2860</v>
      </c>
      <c r="U112" s="46">
        <v>2829</v>
      </c>
      <c r="V112" s="55">
        <v>2650</v>
      </c>
      <c r="W112" s="46">
        <v>3175</v>
      </c>
      <c r="X112" s="77">
        <v>3132</v>
      </c>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1:256" ht="12.75">
      <c r="A113" s="16" t="s">
        <v>67</v>
      </c>
      <c r="B113" s="10">
        <v>1328</v>
      </c>
      <c r="C113" s="10">
        <v>983</v>
      </c>
      <c r="D113" s="35">
        <v>1025</v>
      </c>
      <c r="E113" s="40">
        <v>765</v>
      </c>
      <c r="F113" s="40">
        <v>858</v>
      </c>
      <c r="G113" s="40">
        <v>952</v>
      </c>
      <c r="H113" s="40">
        <v>1003</v>
      </c>
      <c r="I113" s="40">
        <v>1050</v>
      </c>
      <c r="J113" s="40">
        <v>1117</v>
      </c>
      <c r="K113" s="40">
        <v>1840</v>
      </c>
      <c r="L113" s="40">
        <v>1075</v>
      </c>
      <c r="M113" s="40">
        <v>918</v>
      </c>
      <c r="N113" s="40">
        <v>892</v>
      </c>
      <c r="O113" s="10">
        <v>838</v>
      </c>
      <c r="P113" s="10">
        <v>841</v>
      </c>
      <c r="Q113" s="10">
        <v>769</v>
      </c>
      <c r="R113" s="10">
        <v>772</v>
      </c>
      <c r="S113" s="10">
        <v>791</v>
      </c>
      <c r="T113" s="54">
        <v>726</v>
      </c>
      <c r="U113" s="46">
        <v>663</v>
      </c>
      <c r="V113" s="55">
        <v>578</v>
      </c>
      <c r="W113" s="46">
        <v>622</v>
      </c>
      <c r="X113" s="77">
        <v>742</v>
      </c>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256" ht="12.75">
      <c r="A114" s="16" t="s">
        <v>68</v>
      </c>
      <c r="B114" s="10">
        <v>684</v>
      </c>
      <c r="C114" s="10">
        <v>578</v>
      </c>
      <c r="D114" s="35">
        <v>618</v>
      </c>
      <c r="E114" s="40">
        <v>539</v>
      </c>
      <c r="F114" s="40">
        <v>538</v>
      </c>
      <c r="G114" s="40">
        <v>524</v>
      </c>
      <c r="H114" s="40">
        <v>595</v>
      </c>
      <c r="I114" s="40">
        <v>570</v>
      </c>
      <c r="J114" s="40">
        <v>614</v>
      </c>
      <c r="K114" s="40">
        <v>627</v>
      </c>
      <c r="L114" s="40">
        <v>547</v>
      </c>
      <c r="M114" s="40">
        <v>597</v>
      </c>
      <c r="N114" s="40">
        <v>760</v>
      </c>
      <c r="O114" s="10">
        <v>697</v>
      </c>
      <c r="P114" s="10">
        <v>626</v>
      </c>
      <c r="Q114" s="10">
        <v>574</v>
      </c>
      <c r="R114" s="10">
        <v>659</v>
      </c>
      <c r="S114" s="10">
        <v>591</v>
      </c>
      <c r="T114" s="54">
        <v>538</v>
      </c>
      <c r="U114" s="46">
        <v>542</v>
      </c>
      <c r="V114" s="55">
        <v>576</v>
      </c>
      <c r="W114" s="46">
        <v>664</v>
      </c>
      <c r="X114" s="77">
        <v>710</v>
      </c>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ht="12.75">
      <c r="A115" s="16" t="s">
        <v>69</v>
      </c>
      <c r="B115" s="10">
        <v>994</v>
      </c>
      <c r="C115" s="10">
        <v>926</v>
      </c>
      <c r="D115" s="35">
        <v>772</v>
      </c>
      <c r="E115" s="40">
        <v>743</v>
      </c>
      <c r="F115" s="40">
        <v>709</v>
      </c>
      <c r="G115" s="40">
        <v>749</v>
      </c>
      <c r="H115" s="40">
        <v>701</v>
      </c>
      <c r="I115" s="40">
        <v>683</v>
      </c>
      <c r="J115" s="40">
        <v>756</v>
      </c>
      <c r="K115" s="40">
        <v>680</v>
      </c>
      <c r="L115" s="40">
        <v>660</v>
      </c>
      <c r="M115" s="40">
        <v>661</v>
      </c>
      <c r="N115" s="40">
        <v>729</v>
      </c>
      <c r="O115" s="10">
        <v>746</v>
      </c>
      <c r="P115" s="10">
        <v>702</v>
      </c>
      <c r="Q115" s="10">
        <v>721</v>
      </c>
      <c r="R115" s="10">
        <v>725</v>
      </c>
      <c r="S115" s="10">
        <v>652</v>
      </c>
      <c r="T115" s="54">
        <v>624</v>
      </c>
      <c r="U115" s="46">
        <v>620</v>
      </c>
      <c r="V115" s="55">
        <v>610</v>
      </c>
      <c r="W115" s="46">
        <v>621</v>
      </c>
      <c r="X115" s="77">
        <v>521</v>
      </c>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256" ht="12.75">
      <c r="A116" s="16" t="s">
        <v>70</v>
      </c>
      <c r="B116" s="10">
        <v>1667</v>
      </c>
      <c r="C116" s="10">
        <v>1767</v>
      </c>
      <c r="D116" s="35">
        <v>1625</v>
      </c>
      <c r="E116" s="40">
        <v>1689</v>
      </c>
      <c r="F116" s="40">
        <v>1913</v>
      </c>
      <c r="G116" s="40">
        <v>2233</v>
      </c>
      <c r="H116" s="40">
        <v>2071</v>
      </c>
      <c r="I116" s="40">
        <v>2140</v>
      </c>
      <c r="J116" s="40">
        <v>2129</v>
      </c>
      <c r="K116" s="40">
        <v>2481</v>
      </c>
      <c r="L116" s="40">
        <v>2926</v>
      </c>
      <c r="M116" s="40">
        <v>2670</v>
      </c>
      <c r="N116" s="40">
        <v>2351</v>
      </c>
      <c r="O116" s="10">
        <v>2304</v>
      </c>
      <c r="P116" s="10">
        <v>2399</v>
      </c>
      <c r="Q116" s="10">
        <v>2488</v>
      </c>
      <c r="R116" s="10">
        <v>2557</v>
      </c>
      <c r="S116" s="10">
        <v>2410</v>
      </c>
      <c r="T116" s="53">
        <v>2282</v>
      </c>
      <c r="U116" s="46">
        <v>2463</v>
      </c>
      <c r="V116" s="55">
        <v>2588</v>
      </c>
      <c r="W116" s="46">
        <v>3326</v>
      </c>
      <c r="X116" s="77">
        <v>3091</v>
      </c>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ht="12.75">
      <c r="A117" s="16" t="s">
        <v>71</v>
      </c>
      <c r="B117" s="10">
        <v>2172</v>
      </c>
      <c r="C117" s="10">
        <v>1989</v>
      </c>
      <c r="D117" s="35">
        <v>1964</v>
      </c>
      <c r="E117" s="40">
        <v>2005</v>
      </c>
      <c r="F117" s="40">
        <v>2109</v>
      </c>
      <c r="G117" s="40">
        <v>2115</v>
      </c>
      <c r="H117" s="40">
        <v>2279</v>
      </c>
      <c r="I117" s="40">
        <v>2592</v>
      </c>
      <c r="J117" s="40">
        <v>2545</v>
      </c>
      <c r="K117" s="40">
        <v>2399</v>
      </c>
      <c r="L117" s="40">
        <v>2201</v>
      </c>
      <c r="M117" s="40">
        <v>2366</v>
      </c>
      <c r="N117" s="40">
        <v>2396</v>
      </c>
      <c r="O117" s="10">
        <v>2529</v>
      </c>
      <c r="P117" s="10">
        <v>2329</v>
      </c>
      <c r="Q117" s="10">
        <v>2406</v>
      </c>
      <c r="R117" s="10">
        <v>2537</v>
      </c>
      <c r="S117" s="10">
        <v>2614</v>
      </c>
      <c r="T117" s="53">
        <v>2396</v>
      </c>
      <c r="U117" s="46">
        <v>2524</v>
      </c>
      <c r="V117" s="55">
        <v>2239</v>
      </c>
      <c r="W117" s="46">
        <v>2158</v>
      </c>
      <c r="X117" s="77">
        <v>2332</v>
      </c>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ht="12.75">
      <c r="A118" s="16" t="s">
        <v>72</v>
      </c>
      <c r="B118" s="10">
        <v>781</v>
      </c>
      <c r="C118" s="10">
        <v>877</v>
      </c>
      <c r="D118" s="35">
        <v>714</v>
      </c>
      <c r="E118" s="40">
        <v>649</v>
      </c>
      <c r="F118" s="40">
        <v>650</v>
      </c>
      <c r="G118" s="40">
        <v>663</v>
      </c>
      <c r="H118" s="40">
        <v>578</v>
      </c>
      <c r="I118" s="40">
        <v>729</v>
      </c>
      <c r="J118" s="40">
        <v>1031</v>
      </c>
      <c r="K118" s="40">
        <v>658</v>
      </c>
      <c r="L118" s="40">
        <v>689</v>
      </c>
      <c r="M118" s="40">
        <v>625</v>
      </c>
      <c r="N118" s="40">
        <v>729</v>
      </c>
      <c r="O118" s="10">
        <v>715</v>
      </c>
      <c r="P118" s="10">
        <v>739</v>
      </c>
      <c r="Q118" s="10">
        <v>850</v>
      </c>
      <c r="R118" s="10">
        <v>956</v>
      </c>
      <c r="S118" s="10">
        <v>808</v>
      </c>
      <c r="T118" s="54">
        <v>701</v>
      </c>
      <c r="U118" s="46">
        <v>640</v>
      </c>
      <c r="V118" s="55">
        <v>650</v>
      </c>
      <c r="W118" s="46">
        <v>7069</v>
      </c>
      <c r="X118" s="77">
        <v>744</v>
      </c>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row>
    <row r="119" spans="1:256" ht="12.75">
      <c r="A119" s="16" t="s">
        <v>73</v>
      </c>
      <c r="B119" s="10">
        <v>2363</v>
      </c>
      <c r="C119" s="10">
        <v>2475</v>
      </c>
      <c r="D119" s="35">
        <v>2323</v>
      </c>
      <c r="E119" s="40">
        <v>2307</v>
      </c>
      <c r="F119" s="40">
        <v>2594</v>
      </c>
      <c r="G119" s="40">
        <v>2665</v>
      </c>
      <c r="H119" s="40">
        <v>2720</v>
      </c>
      <c r="I119" s="40">
        <v>2855</v>
      </c>
      <c r="J119" s="40">
        <v>3387</v>
      </c>
      <c r="K119" s="40">
        <v>2922</v>
      </c>
      <c r="L119" s="40">
        <v>2631</v>
      </c>
      <c r="M119" s="40">
        <v>2853</v>
      </c>
      <c r="N119" s="40">
        <v>3034</v>
      </c>
      <c r="O119" s="10">
        <v>2909</v>
      </c>
      <c r="P119" s="10">
        <v>3487</v>
      </c>
      <c r="Q119" s="10">
        <v>4312</v>
      </c>
      <c r="R119" s="10">
        <v>4075</v>
      </c>
      <c r="S119" s="10">
        <v>3411</v>
      </c>
      <c r="T119" s="53">
        <v>2772</v>
      </c>
      <c r="U119" s="46">
        <v>2874</v>
      </c>
      <c r="V119" s="55">
        <v>2938</v>
      </c>
      <c r="W119" s="46">
        <v>2720</v>
      </c>
      <c r="X119" s="77">
        <v>2927</v>
      </c>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row>
    <row r="120" spans="1:256" ht="12.75">
      <c r="A120" s="16" t="s">
        <v>74</v>
      </c>
      <c r="B120" s="10">
        <v>76</v>
      </c>
      <c r="C120" s="10">
        <v>76</v>
      </c>
      <c r="D120" s="35">
        <v>81</v>
      </c>
      <c r="E120" s="40">
        <v>100</v>
      </c>
      <c r="F120" s="40">
        <v>83</v>
      </c>
      <c r="G120" s="40">
        <v>76</v>
      </c>
      <c r="H120" s="40">
        <v>88</v>
      </c>
      <c r="I120" s="40">
        <v>130</v>
      </c>
      <c r="J120" s="40">
        <v>114</v>
      </c>
      <c r="K120" s="40">
        <v>82</v>
      </c>
      <c r="L120" s="40">
        <v>71</v>
      </c>
      <c r="M120" s="40">
        <v>116</v>
      </c>
      <c r="N120" s="40">
        <v>53</v>
      </c>
      <c r="O120" s="10">
        <v>85</v>
      </c>
      <c r="P120" s="10">
        <v>46</v>
      </c>
      <c r="Q120" s="10">
        <v>44</v>
      </c>
      <c r="R120" s="10">
        <v>52</v>
      </c>
      <c r="S120" s="10">
        <v>41</v>
      </c>
      <c r="T120" s="54">
        <v>44</v>
      </c>
      <c r="U120" s="46">
        <v>38</v>
      </c>
      <c r="V120" s="55">
        <v>22</v>
      </c>
      <c r="W120" s="46">
        <v>35</v>
      </c>
      <c r="X120" s="77">
        <v>28</v>
      </c>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row>
    <row r="121" spans="1:256" ht="12.75">
      <c r="A121" s="16" t="s">
        <v>92</v>
      </c>
      <c r="B121" s="10">
        <v>58</v>
      </c>
      <c r="C121" s="10">
        <v>34</v>
      </c>
      <c r="D121" s="35">
        <v>22</v>
      </c>
      <c r="E121" s="40">
        <v>33</v>
      </c>
      <c r="F121" s="40">
        <v>24</v>
      </c>
      <c r="G121" s="40">
        <v>26</v>
      </c>
      <c r="H121" s="40">
        <v>47</v>
      </c>
      <c r="I121" s="40">
        <v>55</v>
      </c>
      <c r="J121" s="40">
        <v>54</v>
      </c>
      <c r="K121" s="40">
        <v>65</v>
      </c>
      <c r="L121" s="40">
        <v>84</v>
      </c>
      <c r="M121" s="40">
        <v>66</v>
      </c>
      <c r="N121" s="40">
        <v>37</v>
      </c>
      <c r="O121" s="10">
        <v>56</v>
      </c>
      <c r="P121" s="10">
        <v>52</v>
      </c>
      <c r="Q121" s="10">
        <v>48</v>
      </c>
      <c r="R121" s="10">
        <v>31</v>
      </c>
      <c r="S121" s="10">
        <v>36</v>
      </c>
      <c r="T121" s="54">
        <v>53</v>
      </c>
      <c r="U121" s="46">
        <v>47</v>
      </c>
      <c r="V121" s="55">
        <v>46</v>
      </c>
      <c r="W121" s="46">
        <v>54</v>
      </c>
      <c r="X121" s="77">
        <v>31</v>
      </c>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row>
    <row r="122" spans="1:256" ht="12.75">
      <c r="A122" s="3"/>
      <c r="B122" s="10"/>
      <c r="C122" s="10"/>
      <c r="D122" s="35"/>
      <c r="E122" s="40"/>
      <c r="F122" s="40"/>
      <c r="G122" s="40"/>
      <c r="H122" s="40"/>
      <c r="I122" s="40"/>
      <c r="J122" s="40"/>
      <c r="K122" s="40"/>
      <c r="L122" s="40"/>
      <c r="M122" s="40"/>
      <c r="N122" s="40"/>
      <c r="O122" s="10"/>
      <c r="P122" s="11"/>
      <c r="Q122" s="11"/>
      <c r="R122" s="11"/>
      <c r="S122" s="11"/>
      <c r="T122" s="52"/>
      <c r="U122" s="4"/>
      <c r="V122" s="52"/>
      <c r="W122" s="4"/>
      <c r="X122" s="75"/>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ht="12.75">
      <c r="A123" s="21" t="s">
        <v>104</v>
      </c>
      <c r="B123" s="20">
        <f aca="true" t="shared" si="20" ref="B123:I123">SUM(B125:B132)</f>
        <v>12629</v>
      </c>
      <c r="C123" s="20">
        <f t="shared" si="20"/>
        <v>12078</v>
      </c>
      <c r="D123" s="36">
        <f t="shared" si="20"/>
        <v>11340</v>
      </c>
      <c r="E123" s="41">
        <f t="shared" si="20"/>
        <v>10534</v>
      </c>
      <c r="F123" s="41">
        <f t="shared" si="20"/>
        <v>11902</v>
      </c>
      <c r="G123" s="41">
        <f t="shared" si="20"/>
        <v>12724</v>
      </c>
      <c r="H123" s="41">
        <f t="shared" si="20"/>
        <v>12577</v>
      </c>
      <c r="I123" s="41">
        <f t="shared" si="20"/>
        <v>12545</v>
      </c>
      <c r="J123" s="41">
        <f>SUM(J125:J132)</f>
        <v>12821</v>
      </c>
      <c r="K123" s="41">
        <f aca="true" t="shared" si="21" ref="K123:T123">SUM(K125:K132)</f>
        <v>12533</v>
      </c>
      <c r="L123" s="41">
        <f t="shared" si="21"/>
        <v>11562</v>
      </c>
      <c r="M123" s="41">
        <f t="shared" si="21"/>
        <v>11580</v>
      </c>
      <c r="N123" s="41">
        <f t="shared" si="21"/>
        <v>12263</v>
      </c>
      <c r="O123" s="20">
        <f t="shared" si="21"/>
        <v>11564</v>
      </c>
      <c r="P123" s="20">
        <f t="shared" si="21"/>
        <v>11463</v>
      </c>
      <c r="Q123" s="20">
        <f t="shared" si="21"/>
        <v>11540</v>
      </c>
      <c r="R123" s="20">
        <f>SUM(R125:R132)</f>
        <v>11177</v>
      </c>
      <c r="S123" s="20">
        <f t="shared" si="21"/>
        <v>10612</v>
      </c>
      <c r="T123" s="31">
        <f t="shared" si="21"/>
        <v>10000</v>
      </c>
      <c r="U123" s="20">
        <f>SUM(U125:U132)</f>
        <v>9994</v>
      </c>
      <c r="V123" s="31">
        <f>SUM(V125:V132)</f>
        <v>9916</v>
      </c>
      <c r="W123" s="20">
        <f>SUM(W125:W132)</f>
        <v>10530</v>
      </c>
      <c r="X123" s="78">
        <f>SUM(X125:X132)</f>
        <v>10485</v>
      </c>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ht="12.75">
      <c r="A124" s="3"/>
      <c r="B124" s="10"/>
      <c r="C124" s="10"/>
      <c r="D124" s="35"/>
      <c r="E124" s="40"/>
      <c r="F124" s="40"/>
      <c r="G124" s="40"/>
      <c r="H124" s="40"/>
      <c r="I124" s="40"/>
      <c r="J124" s="40"/>
      <c r="K124" s="40"/>
      <c r="L124" s="40"/>
      <c r="M124" s="40"/>
      <c r="N124" s="40"/>
      <c r="O124" s="10"/>
      <c r="P124" s="11"/>
      <c r="Q124" s="11"/>
      <c r="R124" s="11"/>
      <c r="S124" s="11"/>
      <c r="T124" s="52"/>
      <c r="U124" s="4"/>
      <c r="V124" s="52"/>
      <c r="W124" s="4"/>
      <c r="X124" s="75"/>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ht="12.75">
      <c r="A125" s="16" t="s">
        <v>75</v>
      </c>
      <c r="B125" s="10">
        <v>2211</v>
      </c>
      <c r="C125" s="10">
        <v>2338</v>
      </c>
      <c r="D125" s="35">
        <v>2355</v>
      </c>
      <c r="E125" s="40">
        <v>2126</v>
      </c>
      <c r="F125" s="40">
        <v>2585</v>
      </c>
      <c r="G125" s="40">
        <v>2787</v>
      </c>
      <c r="H125" s="40">
        <v>3042</v>
      </c>
      <c r="I125" s="40">
        <v>3286</v>
      </c>
      <c r="J125" s="40">
        <v>3157</v>
      </c>
      <c r="K125" s="40">
        <v>2921</v>
      </c>
      <c r="L125" s="40">
        <v>2854</v>
      </c>
      <c r="M125" s="40">
        <v>2713</v>
      </c>
      <c r="N125" s="40">
        <v>2600</v>
      </c>
      <c r="O125" s="10">
        <v>2667</v>
      </c>
      <c r="P125" s="10">
        <v>2604</v>
      </c>
      <c r="Q125" s="10">
        <v>2680</v>
      </c>
      <c r="R125" s="10">
        <v>2847</v>
      </c>
      <c r="S125" s="10">
        <v>2661</v>
      </c>
      <c r="T125" s="53">
        <v>2809</v>
      </c>
      <c r="U125" s="46">
        <v>2796</v>
      </c>
      <c r="V125" s="55">
        <v>2877</v>
      </c>
      <c r="W125" s="46">
        <v>3163</v>
      </c>
      <c r="X125" s="77">
        <v>3168</v>
      </c>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ht="12.75">
      <c r="A126" s="16" t="s">
        <v>76</v>
      </c>
      <c r="B126" s="10">
        <v>2152</v>
      </c>
      <c r="C126" s="10">
        <v>2151</v>
      </c>
      <c r="D126" s="35">
        <v>1931</v>
      </c>
      <c r="E126" s="40">
        <v>1789</v>
      </c>
      <c r="F126" s="40">
        <v>1903</v>
      </c>
      <c r="G126" s="40">
        <v>1988</v>
      </c>
      <c r="H126" s="40">
        <v>1937</v>
      </c>
      <c r="I126" s="40">
        <v>1898</v>
      </c>
      <c r="J126" s="40">
        <v>2012</v>
      </c>
      <c r="K126" s="40">
        <v>2032</v>
      </c>
      <c r="L126" s="40">
        <v>1812</v>
      </c>
      <c r="M126" s="40">
        <v>1891</v>
      </c>
      <c r="N126" s="40">
        <v>1800</v>
      </c>
      <c r="O126" s="10">
        <v>1853</v>
      </c>
      <c r="P126" s="10">
        <v>1755</v>
      </c>
      <c r="Q126" s="10">
        <v>1894</v>
      </c>
      <c r="R126" s="10">
        <v>1744</v>
      </c>
      <c r="S126" s="10">
        <v>1700</v>
      </c>
      <c r="T126" s="53">
        <v>1498</v>
      </c>
      <c r="U126" s="46">
        <v>1551</v>
      </c>
      <c r="V126" s="55">
        <v>1517</v>
      </c>
      <c r="W126" s="46">
        <v>1589</v>
      </c>
      <c r="X126" s="77">
        <v>1595</v>
      </c>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ht="12.75">
      <c r="A127" s="16" t="s">
        <v>77</v>
      </c>
      <c r="B127" s="10">
        <v>1593</v>
      </c>
      <c r="C127" s="10">
        <v>1497</v>
      </c>
      <c r="D127" s="35">
        <v>1295</v>
      </c>
      <c r="E127" s="40">
        <v>1254</v>
      </c>
      <c r="F127" s="40">
        <v>1412</v>
      </c>
      <c r="G127" s="40">
        <v>1611</v>
      </c>
      <c r="H127" s="40">
        <v>1558</v>
      </c>
      <c r="I127" s="40">
        <v>1564</v>
      </c>
      <c r="J127" s="40">
        <v>1838</v>
      </c>
      <c r="K127" s="40">
        <v>1822</v>
      </c>
      <c r="L127" s="40">
        <v>1692</v>
      </c>
      <c r="M127" s="40">
        <v>1578</v>
      </c>
      <c r="N127" s="40">
        <v>1888</v>
      </c>
      <c r="O127" s="10">
        <v>1636</v>
      </c>
      <c r="P127" s="10">
        <v>1600</v>
      </c>
      <c r="Q127" s="10">
        <v>1614</v>
      </c>
      <c r="R127" s="10">
        <v>1486</v>
      </c>
      <c r="S127" s="10">
        <v>1424</v>
      </c>
      <c r="T127" s="53">
        <v>1328</v>
      </c>
      <c r="U127" s="46">
        <v>1449</v>
      </c>
      <c r="V127" s="55">
        <v>1267</v>
      </c>
      <c r="W127" s="46">
        <v>1318</v>
      </c>
      <c r="X127" s="77">
        <v>1219</v>
      </c>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row>
    <row r="128" spans="1:256" ht="12.75">
      <c r="A128" s="16" t="s">
        <v>78</v>
      </c>
      <c r="B128" s="10">
        <v>1694</v>
      </c>
      <c r="C128" s="10">
        <v>1167</v>
      </c>
      <c r="D128" s="35">
        <v>1136</v>
      </c>
      <c r="E128" s="40">
        <v>1022</v>
      </c>
      <c r="F128" s="40">
        <v>1110</v>
      </c>
      <c r="G128" s="40">
        <v>1248</v>
      </c>
      <c r="H128" s="40">
        <v>1288</v>
      </c>
      <c r="I128" s="40">
        <v>1292</v>
      </c>
      <c r="J128" s="40">
        <v>1238</v>
      </c>
      <c r="K128" s="40">
        <v>1256</v>
      </c>
      <c r="L128" s="40">
        <v>1049</v>
      </c>
      <c r="M128" s="40">
        <v>1118</v>
      </c>
      <c r="N128" s="40">
        <v>1200</v>
      </c>
      <c r="O128" s="10">
        <v>1001</v>
      </c>
      <c r="P128" s="10">
        <v>1036</v>
      </c>
      <c r="Q128" s="10">
        <v>942</v>
      </c>
      <c r="R128" s="10">
        <v>993</v>
      </c>
      <c r="S128" s="10">
        <v>821</v>
      </c>
      <c r="T128" s="54">
        <v>730</v>
      </c>
      <c r="U128" s="47">
        <v>745</v>
      </c>
      <c r="V128" s="56">
        <v>791</v>
      </c>
      <c r="W128" s="47">
        <v>857</v>
      </c>
      <c r="X128" s="79">
        <v>828</v>
      </c>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ht="12.75">
      <c r="A129" s="16" t="s">
        <v>79</v>
      </c>
      <c r="B129" s="10">
        <v>787</v>
      </c>
      <c r="C129" s="10">
        <v>704</v>
      </c>
      <c r="D129" s="35">
        <v>684</v>
      </c>
      <c r="E129" s="40">
        <v>726</v>
      </c>
      <c r="F129" s="40">
        <v>872</v>
      </c>
      <c r="G129" s="40">
        <v>995</v>
      </c>
      <c r="H129" s="40">
        <v>788</v>
      </c>
      <c r="I129" s="40">
        <v>620</v>
      </c>
      <c r="J129" s="40">
        <v>691</v>
      </c>
      <c r="K129" s="40">
        <v>765</v>
      </c>
      <c r="L129" s="40">
        <v>678</v>
      </c>
      <c r="M129" s="40">
        <v>703</v>
      </c>
      <c r="N129" s="40">
        <v>795</v>
      </c>
      <c r="O129" s="10">
        <v>839</v>
      </c>
      <c r="P129" s="10">
        <v>741</v>
      </c>
      <c r="Q129" s="10">
        <v>749</v>
      </c>
      <c r="R129" s="10">
        <v>638</v>
      </c>
      <c r="S129" s="10">
        <v>572</v>
      </c>
      <c r="T129" s="54">
        <v>549</v>
      </c>
      <c r="U129" s="46">
        <v>487</v>
      </c>
      <c r="V129" s="55">
        <v>498</v>
      </c>
      <c r="W129" s="46">
        <v>519</v>
      </c>
      <c r="X129" s="77">
        <v>501</v>
      </c>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ht="12.75">
      <c r="A130" s="16" t="s">
        <v>80</v>
      </c>
      <c r="B130" s="10">
        <v>2450</v>
      </c>
      <c r="C130" s="10">
        <v>2472</v>
      </c>
      <c r="D130" s="35">
        <v>2288</v>
      </c>
      <c r="E130" s="40">
        <v>2014</v>
      </c>
      <c r="F130" s="40">
        <v>2442</v>
      </c>
      <c r="G130" s="40">
        <v>2375</v>
      </c>
      <c r="H130" s="40">
        <v>2271</v>
      </c>
      <c r="I130" s="40">
        <v>2168</v>
      </c>
      <c r="J130" s="40">
        <v>2310</v>
      </c>
      <c r="K130" s="40">
        <v>2174</v>
      </c>
      <c r="L130" s="40">
        <v>1992</v>
      </c>
      <c r="M130" s="40">
        <v>2051</v>
      </c>
      <c r="N130" s="40">
        <v>2395</v>
      </c>
      <c r="O130" s="10">
        <v>2094</v>
      </c>
      <c r="P130" s="10">
        <v>1880</v>
      </c>
      <c r="Q130" s="10">
        <v>1974</v>
      </c>
      <c r="R130" s="10">
        <v>1713</v>
      </c>
      <c r="S130" s="10">
        <v>1768</v>
      </c>
      <c r="T130" s="53">
        <v>1506</v>
      </c>
      <c r="U130" s="46">
        <v>1536</v>
      </c>
      <c r="V130" s="55">
        <v>1450</v>
      </c>
      <c r="W130" s="46">
        <v>1482</v>
      </c>
      <c r="X130" s="77">
        <v>1459</v>
      </c>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ht="12.75">
      <c r="A131" s="16" t="s">
        <v>81</v>
      </c>
      <c r="B131" s="10">
        <v>1305</v>
      </c>
      <c r="C131" s="10">
        <v>1309</v>
      </c>
      <c r="D131" s="35">
        <v>1240</v>
      </c>
      <c r="E131" s="40">
        <v>1224</v>
      </c>
      <c r="F131" s="40">
        <v>1213</v>
      </c>
      <c r="G131" s="40">
        <v>1270</v>
      </c>
      <c r="H131" s="40">
        <v>1321</v>
      </c>
      <c r="I131" s="40">
        <v>1323</v>
      </c>
      <c r="J131" s="40">
        <v>1143</v>
      </c>
      <c r="K131" s="40">
        <v>1171</v>
      </c>
      <c r="L131" s="40">
        <v>1079</v>
      </c>
      <c r="M131" s="40">
        <v>1170</v>
      </c>
      <c r="N131" s="40">
        <v>1200</v>
      </c>
      <c r="O131" s="10">
        <v>1158</v>
      </c>
      <c r="P131" s="10">
        <v>1525</v>
      </c>
      <c r="Q131" s="10">
        <v>1358</v>
      </c>
      <c r="R131" s="10">
        <v>1402</v>
      </c>
      <c r="S131" s="10">
        <v>1294</v>
      </c>
      <c r="T131" s="53">
        <v>1272</v>
      </c>
      <c r="U131" s="46">
        <v>1141</v>
      </c>
      <c r="V131" s="55">
        <v>1190</v>
      </c>
      <c r="W131" s="46">
        <v>1304</v>
      </c>
      <c r="X131" s="77">
        <v>1421</v>
      </c>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ht="12.75">
      <c r="A132" s="16" t="s">
        <v>82</v>
      </c>
      <c r="B132" s="10">
        <v>437</v>
      </c>
      <c r="C132" s="10">
        <v>440</v>
      </c>
      <c r="D132" s="35">
        <v>411</v>
      </c>
      <c r="E132" s="40">
        <v>379</v>
      </c>
      <c r="F132" s="40">
        <v>365</v>
      </c>
      <c r="G132" s="40">
        <v>450</v>
      </c>
      <c r="H132" s="40">
        <v>372</v>
      </c>
      <c r="I132" s="40">
        <v>394</v>
      </c>
      <c r="J132" s="40">
        <v>432</v>
      </c>
      <c r="K132" s="40">
        <v>392</v>
      </c>
      <c r="L132" s="40">
        <v>406</v>
      </c>
      <c r="M132" s="40">
        <v>356</v>
      </c>
      <c r="N132" s="40">
        <v>385</v>
      </c>
      <c r="O132" s="10">
        <v>316</v>
      </c>
      <c r="P132" s="10">
        <v>322</v>
      </c>
      <c r="Q132" s="10">
        <v>329</v>
      </c>
      <c r="R132" s="10">
        <v>354</v>
      </c>
      <c r="S132" s="10">
        <v>372</v>
      </c>
      <c r="T132" s="54">
        <v>308</v>
      </c>
      <c r="U132" s="46">
        <v>289</v>
      </c>
      <c r="V132" s="55">
        <v>326</v>
      </c>
      <c r="W132" s="46">
        <v>298</v>
      </c>
      <c r="X132" s="77">
        <v>294</v>
      </c>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ht="12.75">
      <c r="A133" s="3"/>
      <c r="B133" s="10"/>
      <c r="C133" s="10"/>
      <c r="D133" s="35"/>
      <c r="E133" s="40"/>
      <c r="F133" s="40"/>
      <c r="G133" s="40"/>
      <c r="H133" s="40"/>
      <c r="I133" s="40"/>
      <c r="J133" s="40"/>
      <c r="K133" s="40"/>
      <c r="L133" s="40"/>
      <c r="M133" s="40"/>
      <c r="N133" s="40"/>
      <c r="O133" s="10"/>
      <c r="P133" s="11"/>
      <c r="Q133" s="11"/>
      <c r="R133" s="11"/>
      <c r="S133" s="11"/>
      <c r="T133" s="52"/>
      <c r="U133" s="4"/>
      <c r="V133" s="52"/>
      <c r="W133" s="4"/>
      <c r="X133" s="75"/>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256" ht="12.75">
      <c r="A134" s="19" t="s">
        <v>105</v>
      </c>
      <c r="B134" s="20">
        <f aca="true" t="shared" si="22" ref="B134:I134">SUM(B136:B144)</f>
        <v>22251</v>
      </c>
      <c r="C134" s="20">
        <f t="shared" si="22"/>
        <v>21582</v>
      </c>
      <c r="D134" s="36">
        <f t="shared" si="22"/>
        <v>22003</v>
      </c>
      <c r="E134" s="41">
        <f t="shared" si="22"/>
        <v>21982</v>
      </c>
      <c r="F134" s="41">
        <f t="shared" si="22"/>
        <v>25030</v>
      </c>
      <c r="G134" s="41">
        <f t="shared" si="22"/>
        <v>27774</v>
      </c>
      <c r="H134" s="41">
        <f t="shared" si="22"/>
        <v>29523</v>
      </c>
      <c r="I134" s="41">
        <f t="shared" si="22"/>
        <v>28789</v>
      </c>
      <c r="J134" s="41">
        <f>SUM(J136:J144)</f>
        <v>36502</v>
      </c>
      <c r="K134" s="41">
        <f aca="true" t="shared" si="23" ref="K134:T134">SUM(K136:K144)</f>
        <v>31908</v>
      </c>
      <c r="L134" s="41">
        <f t="shared" si="23"/>
        <v>31449</v>
      </c>
      <c r="M134" s="41">
        <f t="shared" si="23"/>
        <v>30670</v>
      </c>
      <c r="N134" s="41">
        <f t="shared" si="23"/>
        <v>30500</v>
      </c>
      <c r="O134" s="20">
        <f t="shared" si="23"/>
        <v>30258</v>
      </c>
      <c r="P134" s="20">
        <f t="shared" si="23"/>
        <v>28279</v>
      </c>
      <c r="Q134" s="20">
        <f t="shared" si="23"/>
        <v>28360</v>
      </c>
      <c r="R134" s="20">
        <f>SUM(R136:R144)</f>
        <v>28391</v>
      </c>
      <c r="S134" s="20">
        <f t="shared" si="23"/>
        <v>27274</v>
      </c>
      <c r="T134" s="31">
        <f t="shared" si="23"/>
        <v>26007</v>
      </c>
      <c r="U134" s="20">
        <f>SUM(U136:U144)</f>
        <v>34407</v>
      </c>
      <c r="V134" s="31">
        <f>SUM(V136:V144)</f>
        <v>28205</v>
      </c>
      <c r="W134" s="20">
        <f>SUM(W136:W144)</f>
        <v>29614</v>
      </c>
      <c r="X134" s="78">
        <f>SUM(X136:X144)</f>
        <v>30700</v>
      </c>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ht="12.75">
      <c r="A135" s="3"/>
      <c r="B135" s="10"/>
      <c r="C135" s="10"/>
      <c r="D135" s="35"/>
      <c r="E135" s="40"/>
      <c r="F135" s="40"/>
      <c r="G135" s="40"/>
      <c r="H135" s="40"/>
      <c r="I135" s="40"/>
      <c r="J135" s="40"/>
      <c r="K135" s="40"/>
      <c r="L135" s="40"/>
      <c r="M135" s="40"/>
      <c r="N135" s="40"/>
      <c r="O135" s="10"/>
      <c r="P135" s="11"/>
      <c r="Q135" s="11"/>
      <c r="R135" s="11"/>
      <c r="S135" s="11"/>
      <c r="T135" s="52"/>
      <c r="U135" s="4"/>
      <c r="V135" s="52"/>
      <c r="W135" s="4"/>
      <c r="X135" s="75"/>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ht="12.75">
      <c r="A136" s="16" t="s">
        <v>83</v>
      </c>
      <c r="B136" s="10">
        <v>2972</v>
      </c>
      <c r="C136" s="10">
        <v>3071</v>
      </c>
      <c r="D136" s="49">
        <v>2785</v>
      </c>
      <c r="E136" s="40">
        <v>3136</v>
      </c>
      <c r="F136" s="40">
        <v>3837</v>
      </c>
      <c r="G136" s="40">
        <v>6672</v>
      </c>
      <c r="H136" s="40">
        <v>8689</v>
      </c>
      <c r="I136" s="40">
        <v>6880</v>
      </c>
      <c r="J136" s="40">
        <v>12228</v>
      </c>
      <c r="K136" s="40">
        <v>4978</v>
      </c>
      <c r="L136" s="40">
        <v>6693</v>
      </c>
      <c r="M136" s="40">
        <v>3795</v>
      </c>
      <c r="N136" s="40">
        <v>3716</v>
      </c>
      <c r="O136" s="10">
        <v>3547</v>
      </c>
      <c r="P136" s="10">
        <v>3422</v>
      </c>
      <c r="Q136" s="10">
        <v>3559</v>
      </c>
      <c r="R136" s="10">
        <v>3694</v>
      </c>
      <c r="S136" s="10">
        <v>2937</v>
      </c>
      <c r="T136" s="53">
        <v>2675</v>
      </c>
      <c r="U136" s="46">
        <v>4843</v>
      </c>
      <c r="V136" s="55">
        <v>2461</v>
      </c>
      <c r="W136" s="46">
        <v>2686</v>
      </c>
      <c r="X136" s="77">
        <v>3409</v>
      </c>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row>
    <row r="137" spans="1:256" ht="12.75">
      <c r="A137" s="16" t="s">
        <v>84</v>
      </c>
      <c r="B137" s="10">
        <v>1564</v>
      </c>
      <c r="C137" s="10">
        <v>1478</v>
      </c>
      <c r="D137" s="35">
        <v>1493</v>
      </c>
      <c r="E137" s="40">
        <v>1535</v>
      </c>
      <c r="F137" s="40">
        <v>1830</v>
      </c>
      <c r="G137" s="40">
        <v>1608</v>
      </c>
      <c r="H137" s="40">
        <v>1666</v>
      </c>
      <c r="I137" s="40">
        <v>1690</v>
      </c>
      <c r="J137" s="40">
        <v>1929</v>
      </c>
      <c r="K137" s="40">
        <v>1871</v>
      </c>
      <c r="L137" s="40">
        <v>1505</v>
      </c>
      <c r="M137" s="40">
        <v>1533</v>
      </c>
      <c r="N137" s="40">
        <v>1741</v>
      </c>
      <c r="O137" s="10">
        <v>1629</v>
      </c>
      <c r="P137" s="10">
        <v>1571</v>
      </c>
      <c r="Q137" s="10">
        <v>1345</v>
      </c>
      <c r="R137" s="10">
        <v>1252</v>
      </c>
      <c r="S137" s="10">
        <v>1296</v>
      </c>
      <c r="T137" s="53">
        <v>1226</v>
      </c>
      <c r="U137" s="46">
        <v>1187</v>
      </c>
      <c r="V137" s="55">
        <v>1102</v>
      </c>
      <c r="W137" s="46">
        <v>1178</v>
      </c>
      <c r="X137" s="77">
        <v>1130</v>
      </c>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row>
    <row r="138" spans="1:256" ht="12.75">
      <c r="A138" s="16" t="s">
        <v>85</v>
      </c>
      <c r="B138" s="10">
        <v>1261</v>
      </c>
      <c r="C138" s="10">
        <v>1007</v>
      </c>
      <c r="D138" s="35">
        <v>1170</v>
      </c>
      <c r="E138" s="40">
        <v>1077</v>
      </c>
      <c r="F138" s="40">
        <v>1162</v>
      </c>
      <c r="G138" s="40">
        <v>1100</v>
      </c>
      <c r="H138" s="40">
        <v>1099</v>
      </c>
      <c r="I138" s="40">
        <v>1120</v>
      </c>
      <c r="J138" s="40">
        <v>1274</v>
      </c>
      <c r="K138" s="40">
        <v>1251</v>
      </c>
      <c r="L138" s="40">
        <v>1344</v>
      </c>
      <c r="M138" s="40">
        <v>1261</v>
      </c>
      <c r="N138" s="40">
        <v>1148</v>
      </c>
      <c r="O138" s="10">
        <v>955</v>
      </c>
      <c r="P138" s="10">
        <v>1016</v>
      </c>
      <c r="Q138" s="10">
        <v>992</v>
      </c>
      <c r="R138" s="10">
        <v>899</v>
      </c>
      <c r="S138" s="10">
        <v>788</v>
      </c>
      <c r="T138" s="54">
        <v>822</v>
      </c>
      <c r="U138" s="46">
        <v>980</v>
      </c>
      <c r="V138" s="55">
        <v>792</v>
      </c>
      <c r="W138" s="46">
        <v>839</v>
      </c>
      <c r="X138" s="77">
        <v>751</v>
      </c>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row>
    <row r="139" spans="1:256" ht="12.75">
      <c r="A139" s="16" t="s">
        <v>86</v>
      </c>
      <c r="B139" s="10">
        <v>1246</v>
      </c>
      <c r="C139" s="10">
        <v>1099</v>
      </c>
      <c r="D139" s="35">
        <v>1075</v>
      </c>
      <c r="E139" s="40">
        <v>1290</v>
      </c>
      <c r="F139" s="40">
        <v>1551</v>
      </c>
      <c r="G139" s="40">
        <v>1688</v>
      </c>
      <c r="H139" s="40">
        <v>1630</v>
      </c>
      <c r="I139" s="40">
        <v>1663</v>
      </c>
      <c r="J139" s="40">
        <v>1978</v>
      </c>
      <c r="K139" s="40">
        <v>1621</v>
      </c>
      <c r="L139" s="40">
        <v>1608</v>
      </c>
      <c r="M139" s="40">
        <v>1627</v>
      </c>
      <c r="N139" s="40">
        <v>1586</v>
      </c>
      <c r="O139" s="10">
        <v>1567</v>
      </c>
      <c r="P139" s="10">
        <v>1523</v>
      </c>
      <c r="Q139" s="10">
        <v>1502</v>
      </c>
      <c r="R139" s="10">
        <v>1495</v>
      </c>
      <c r="S139" s="10">
        <v>1505</v>
      </c>
      <c r="T139" s="53">
        <v>1633</v>
      </c>
      <c r="U139" s="46">
        <v>1635</v>
      </c>
      <c r="V139" s="55">
        <v>1732</v>
      </c>
      <c r="W139" s="46">
        <v>1734</v>
      </c>
      <c r="X139" s="77">
        <v>1689</v>
      </c>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ht="12.75">
      <c r="A140" s="16" t="s">
        <v>87</v>
      </c>
      <c r="B140" s="10">
        <v>4812</v>
      </c>
      <c r="C140" s="10">
        <v>4620</v>
      </c>
      <c r="D140" s="35">
        <v>4248</v>
      </c>
      <c r="E140" s="40">
        <v>4362</v>
      </c>
      <c r="F140" s="40">
        <v>4861</v>
      </c>
      <c r="G140" s="40">
        <v>6111</v>
      </c>
      <c r="H140" s="40">
        <v>5040</v>
      </c>
      <c r="I140" s="40">
        <v>5547</v>
      </c>
      <c r="J140" s="40">
        <v>5975</v>
      </c>
      <c r="K140" s="40">
        <v>7125</v>
      </c>
      <c r="L140" s="40">
        <v>6434</v>
      </c>
      <c r="M140" s="40">
        <v>7005</v>
      </c>
      <c r="N140" s="40">
        <v>7017</v>
      </c>
      <c r="O140" s="10">
        <v>6695</v>
      </c>
      <c r="P140" s="10">
        <v>6315</v>
      </c>
      <c r="Q140" s="10">
        <v>6890</v>
      </c>
      <c r="R140" s="10">
        <v>7253</v>
      </c>
      <c r="S140" s="10">
        <v>7009</v>
      </c>
      <c r="T140" s="53">
        <v>6739</v>
      </c>
      <c r="U140" s="46">
        <v>12660</v>
      </c>
      <c r="V140" s="55">
        <v>7593</v>
      </c>
      <c r="W140" s="46">
        <v>8064</v>
      </c>
      <c r="X140" s="77">
        <v>7619</v>
      </c>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ht="12.75">
      <c r="A141" s="16" t="s">
        <v>88</v>
      </c>
      <c r="B141" s="10">
        <v>4462</v>
      </c>
      <c r="C141" s="10">
        <v>4617</v>
      </c>
      <c r="D141" s="35">
        <v>5100</v>
      </c>
      <c r="E141" s="40">
        <v>4719</v>
      </c>
      <c r="F141" s="40">
        <v>5364</v>
      </c>
      <c r="G141" s="40">
        <v>4763</v>
      </c>
      <c r="H141" s="40">
        <v>5100</v>
      </c>
      <c r="I141" s="40">
        <v>5331</v>
      </c>
      <c r="J141" s="40">
        <v>6293</v>
      </c>
      <c r="K141" s="40">
        <v>7361</v>
      </c>
      <c r="L141" s="40">
        <v>6754</v>
      </c>
      <c r="M141" s="40">
        <v>6936</v>
      </c>
      <c r="N141" s="40">
        <v>8188</v>
      </c>
      <c r="O141" s="10">
        <v>8961</v>
      </c>
      <c r="P141" s="10">
        <v>7499</v>
      </c>
      <c r="Q141" s="10">
        <v>7127</v>
      </c>
      <c r="R141" s="10">
        <v>6720</v>
      </c>
      <c r="S141" s="10">
        <v>7138</v>
      </c>
      <c r="T141" s="53">
        <v>6716</v>
      </c>
      <c r="U141" s="46">
        <v>7072</v>
      </c>
      <c r="V141" s="55">
        <v>7815</v>
      </c>
      <c r="W141" s="46">
        <v>8641</v>
      </c>
      <c r="X141" s="77">
        <v>8996</v>
      </c>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pans="1:256" ht="12.75">
      <c r="A142" s="16" t="s">
        <v>89</v>
      </c>
      <c r="B142" s="10">
        <v>3523</v>
      </c>
      <c r="C142" s="10">
        <v>3477</v>
      </c>
      <c r="D142" s="35">
        <v>3432</v>
      </c>
      <c r="E142" s="40">
        <v>3386</v>
      </c>
      <c r="F142" s="40">
        <v>3902</v>
      </c>
      <c r="G142" s="40">
        <v>3706</v>
      </c>
      <c r="H142" s="40">
        <v>3986</v>
      </c>
      <c r="I142" s="40">
        <v>3953</v>
      </c>
      <c r="J142" s="40">
        <v>4184</v>
      </c>
      <c r="K142" s="40">
        <v>4877</v>
      </c>
      <c r="L142" s="40">
        <v>4587</v>
      </c>
      <c r="M142" s="40">
        <v>4412</v>
      </c>
      <c r="N142" s="40">
        <v>4314</v>
      </c>
      <c r="O142" s="10">
        <v>4438</v>
      </c>
      <c r="P142" s="10">
        <v>4572</v>
      </c>
      <c r="Q142" s="10">
        <v>4642</v>
      </c>
      <c r="R142" s="10">
        <v>4822</v>
      </c>
      <c r="S142" s="10">
        <v>4210</v>
      </c>
      <c r="T142" s="53">
        <v>3879</v>
      </c>
      <c r="U142" s="46">
        <v>3900</v>
      </c>
      <c r="V142" s="55">
        <v>4621</v>
      </c>
      <c r="W142" s="46">
        <v>4370</v>
      </c>
      <c r="X142" s="77">
        <v>4957</v>
      </c>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row>
    <row r="143" spans="1:256" ht="12.75">
      <c r="A143" s="16" t="s">
        <v>90</v>
      </c>
      <c r="B143" s="10">
        <v>1086</v>
      </c>
      <c r="C143" s="10">
        <v>1013</v>
      </c>
      <c r="D143" s="35">
        <v>1099</v>
      </c>
      <c r="E143" s="40">
        <v>1106</v>
      </c>
      <c r="F143" s="40">
        <v>1176</v>
      </c>
      <c r="G143" s="40">
        <v>1050</v>
      </c>
      <c r="H143" s="40">
        <v>1230</v>
      </c>
      <c r="I143" s="40">
        <v>1396</v>
      </c>
      <c r="J143" s="40">
        <v>1396</v>
      </c>
      <c r="K143" s="40">
        <v>1576</v>
      </c>
      <c r="L143" s="40">
        <v>1249</v>
      </c>
      <c r="M143" s="40">
        <v>1406</v>
      </c>
      <c r="N143" s="40">
        <v>1438</v>
      </c>
      <c r="O143" s="10">
        <v>1338</v>
      </c>
      <c r="P143" s="10">
        <v>1258</v>
      </c>
      <c r="Q143" s="10">
        <v>1171</v>
      </c>
      <c r="R143" s="10">
        <v>1189</v>
      </c>
      <c r="S143" s="10">
        <v>1159</v>
      </c>
      <c r="T143" s="53">
        <v>1167</v>
      </c>
      <c r="U143" s="63">
        <v>1210</v>
      </c>
      <c r="V143" s="55">
        <v>1132</v>
      </c>
      <c r="W143" s="63">
        <v>1214</v>
      </c>
      <c r="X143" s="77">
        <v>1079</v>
      </c>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ht="13.5" thickBot="1">
      <c r="A144" s="64" t="s">
        <v>91</v>
      </c>
      <c r="B144" s="65">
        <v>1325</v>
      </c>
      <c r="C144" s="65">
        <v>1200</v>
      </c>
      <c r="D144" s="66">
        <v>1601</v>
      </c>
      <c r="E144" s="67">
        <v>1371</v>
      </c>
      <c r="F144" s="67">
        <v>1347</v>
      </c>
      <c r="G144" s="67">
        <v>1076</v>
      </c>
      <c r="H144" s="67">
        <v>1083</v>
      </c>
      <c r="I144" s="67">
        <v>1209</v>
      </c>
      <c r="J144" s="67">
        <v>1245</v>
      </c>
      <c r="K144" s="67">
        <v>1248</v>
      </c>
      <c r="L144" s="67">
        <v>1275</v>
      </c>
      <c r="M144" s="67">
        <v>2695</v>
      </c>
      <c r="N144" s="67">
        <v>1352</v>
      </c>
      <c r="O144" s="65">
        <v>1128</v>
      </c>
      <c r="P144" s="65">
        <v>1103</v>
      </c>
      <c r="Q144" s="65">
        <v>1132</v>
      </c>
      <c r="R144" s="65">
        <v>1067</v>
      </c>
      <c r="S144" s="65">
        <v>1232</v>
      </c>
      <c r="T144" s="68">
        <v>1150</v>
      </c>
      <c r="U144" s="48">
        <v>920</v>
      </c>
      <c r="V144" s="57">
        <v>957</v>
      </c>
      <c r="W144" s="48">
        <v>888</v>
      </c>
      <c r="X144" s="81">
        <v>1070</v>
      </c>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ht="15">
      <c r="A145" s="70" t="s">
        <v>108</v>
      </c>
      <c r="B145" s="10"/>
      <c r="C145" s="10"/>
      <c r="D145" s="42"/>
      <c r="E145" s="42"/>
      <c r="F145" s="42"/>
      <c r="G145" s="42"/>
      <c r="H145" s="42"/>
      <c r="I145" s="42"/>
      <c r="J145" s="42"/>
      <c r="K145" s="42"/>
      <c r="L145" s="42"/>
      <c r="M145" s="42"/>
      <c r="N145" s="42"/>
      <c r="O145" s="10"/>
      <c r="P145" s="10"/>
      <c r="Q145" s="10"/>
      <c r="R145" s="10"/>
      <c r="S145" s="10"/>
      <c r="T145" s="43"/>
      <c r="U145" s="69"/>
      <c r="V145" s="69"/>
      <c r="W145" s="69"/>
      <c r="X145" s="69"/>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ht="12.75">
      <c r="A146" s="16"/>
      <c r="B146" s="10"/>
      <c r="C146" s="10"/>
      <c r="D146" s="42"/>
      <c r="E146" s="42"/>
      <c r="F146" s="42"/>
      <c r="G146" s="42"/>
      <c r="H146" s="42"/>
      <c r="I146" s="42"/>
      <c r="J146" s="42"/>
      <c r="K146" s="42"/>
      <c r="L146" s="42"/>
      <c r="M146" s="42"/>
      <c r="N146" s="42"/>
      <c r="O146" s="10"/>
      <c r="P146" s="10"/>
      <c r="Q146" s="10"/>
      <c r="R146" s="10"/>
      <c r="S146" s="10"/>
      <c r="T146" s="43"/>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ht="15.75" customHeight="1">
      <c r="A147" s="83" t="s">
        <v>115</v>
      </c>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ht="12.7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ht="12.7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ht="12.75">
      <c r="A150" s="28"/>
      <c r="B150" s="28"/>
      <c r="C150" s="28"/>
      <c r="D150" s="28"/>
      <c r="E150" s="28"/>
      <c r="F150" s="28"/>
      <c r="G150" s="28"/>
      <c r="H150" s="28"/>
      <c r="I150" s="28"/>
      <c r="J150" s="28"/>
      <c r="K150" s="28"/>
      <c r="L150" s="28"/>
      <c r="M150" s="28"/>
      <c r="N150" s="28"/>
      <c r="O150" s="28"/>
      <c r="P150" s="28"/>
      <c r="Q150" s="28"/>
      <c r="R150" s="28"/>
      <c r="S150" s="28"/>
      <c r="T150" s="28"/>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ht="17.25" customHeight="1" hidden="1">
      <c r="A151" s="83" t="s">
        <v>109</v>
      </c>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ht="12.75" customHeight="1" hidden="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4" ht="12.75" customHeight="1">
      <c r="A153" s="82" t="s">
        <v>107</v>
      </c>
      <c r="B153" s="82"/>
      <c r="C153" s="82"/>
      <c r="D153" s="82"/>
      <c r="E153" s="82"/>
      <c r="F153" s="82"/>
      <c r="G153" s="82"/>
      <c r="H153" s="82"/>
      <c r="I153" s="82"/>
      <c r="J153" s="82"/>
      <c r="K153" s="82"/>
      <c r="L153" s="82"/>
      <c r="M153" s="82"/>
      <c r="N153" s="82"/>
      <c r="O153" s="82"/>
      <c r="P153" s="82"/>
      <c r="Q153" s="82"/>
      <c r="R153" s="82"/>
      <c r="S153" s="82"/>
      <c r="T153" s="82"/>
      <c r="U153" s="82"/>
      <c r="V153" s="82"/>
      <c r="W153" s="82"/>
      <c r="X153" s="82"/>
    </row>
    <row r="154" ht="15">
      <c r="C154" s="6"/>
    </row>
    <row r="155" ht="15">
      <c r="C155" s="6"/>
    </row>
    <row r="156" ht="15">
      <c r="C156" s="6"/>
    </row>
    <row r="157" ht="15">
      <c r="C157" s="6"/>
    </row>
  </sheetData>
  <sheetProtection password="CC63" sheet="1"/>
  <mergeCells count="9">
    <mergeCell ref="A153:X153"/>
    <mergeCell ref="A151:X152"/>
    <mergeCell ref="A50:A51"/>
    <mergeCell ref="B50:S50"/>
    <mergeCell ref="A3:A4"/>
    <mergeCell ref="B3:S3"/>
    <mergeCell ref="B102:S102"/>
    <mergeCell ref="A102:A103"/>
    <mergeCell ref="A147:X149"/>
  </mergeCells>
  <printOptions horizontalCentered="1"/>
  <pageMargins left="0.5" right="0.5" top="0.75" bottom="0.5" header="0.5" footer="0.5"/>
  <pageSetup horizontalDpi="600" verticalDpi="600" orientation="portrait" pageOrder="overThenDown" scale="95" r:id="rId1"/>
  <rowBreaks count="2" manualBreakCount="2">
    <brk id="47" max="20" man="1"/>
    <brk id="99" max="2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2011-05-13T20:44:38Z</cp:lastPrinted>
  <dcterms:created xsi:type="dcterms:W3CDTF">2002-11-20T21:22:39Z</dcterms:created>
  <dcterms:modified xsi:type="dcterms:W3CDTF">2011-10-04T17:24:21Z</dcterms:modified>
  <cp:category/>
  <cp:version/>
  <cp:contentType/>
  <cp:contentStatus/>
</cp:coreProperties>
</file>