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0E679863-AF57-4D15-A166-B1E47F985F18}" xr6:coauthVersionLast="31" xr6:coauthVersionMax="31" xr10:uidLastSave="{00000000-0000-0000-0000-000000000000}"/>
  <bookViews>
    <workbookView xWindow="120" yWindow="60" windowWidth="24915" windowHeight="12330" xr2:uid="{00000000-000D-0000-FFFF-FFFF00000000}"/>
  </bookViews>
  <sheets>
    <sheet name="Table E-3" sheetId="1" r:id="rId1"/>
  </sheets>
  <definedNames>
    <definedName name="_xlnm.Print_Area" localSheetId="0">'Table E-3'!$A$1:$L$120</definedName>
    <definedName name="_xlnm.Print_Titles" localSheetId="0">'Table E-3'!$1:$5</definedName>
  </definedNames>
  <calcPr calcId="179017"/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5" i="1"/>
  <c r="L104" i="1"/>
  <c r="K104" i="1"/>
  <c r="J104" i="1"/>
  <c r="I104" i="1"/>
  <c r="H104" i="1"/>
  <c r="G104" i="1"/>
  <c r="F104" i="1"/>
  <c r="E104" i="1"/>
  <c r="D104" i="1"/>
  <c r="C103" i="1"/>
  <c r="C102" i="1"/>
  <c r="C101" i="1"/>
  <c r="C100" i="1"/>
  <c r="C99" i="1"/>
  <c r="C98" i="1"/>
  <c r="C97" i="1"/>
  <c r="C96" i="1"/>
  <c r="L95" i="1"/>
  <c r="K95" i="1"/>
  <c r="J95" i="1"/>
  <c r="I95" i="1"/>
  <c r="H95" i="1"/>
  <c r="G95" i="1"/>
  <c r="F95" i="1"/>
  <c r="E95" i="1"/>
  <c r="D95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L79" i="1"/>
  <c r="K79" i="1"/>
  <c r="J79" i="1"/>
  <c r="I79" i="1"/>
  <c r="H79" i="1"/>
  <c r="G79" i="1"/>
  <c r="F79" i="1"/>
  <c r="E79" i="1"/>
  <c r="D79" i="1"/>
  <c r="C79" i="1" s="1"/>
  <c r="C78" i="1"/>
  <c r="C77" i="1"/>
  <c r="C76" i="1"/>
  <c r="C75" i="1"/>
  <c r="C74" i="1"/>
  <c r="C73" i="1"/>
  <c r="C72" i="1"/>
  <c r="C71" i="1"/>
  <c r="C70" i="1"/>
  <c r="C69" i="1"/>
  <c r="L68" i="1"/>
  <c r="K68" i="1"/>
  <c r="J68" i="1"/>
  <c r="I68" i="1"/>
  <c r="H68" i="1"/>
  <c r="G68" i="1"/>
  <c r="F68" i="1"/>
  <c r="E68" i="1"/>
  <c r="D68" i="1"/>
  <c r="C67" i="1"/>
  <c r="C66" i="1"/>
  <c r="C65" i="1"/>
  <c r="C64" i="1"/>
  <c r="C63" i="1"/>
  <c r="C62" i="1"/>
  <c r="C61" i="1"/>
  <c r="L60" i="1"/>
  <c r="K60" i="1"/>
  <c r="J60" i="1"/>
  <c r="I60" i="1"/>
  <c r="H60" i="1"/>
  <c r="G60" i="1"/>
  <c r="F60" i="1"/>
  <c r="E60" i="1"/>
  <c r="D60" i="1"/>
  <c r="C59" i="1"/>
  <c r="C58" i="1"/>
  <c r="C57" i="1"/>
  <c r="C56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C44" i="1"/>
  <c r="C43" i="1"/>
  <c r="C42" i="1"/>
  <c r="C41" i="1"/>
  <c r="L40" i="1"/>
  <c r="K40" i="1"/>
  <c r="J40" i="1"/>
  <c r="I40" i="1"/>
  <c r="H40" i="1"/>
  <c r="G40" i="1"/>
  <c r="F40" i="1"/>
  <c r="E40" i="1"/>
  <c r="D40" i="1"/>
  <c r="C40" i="1"/>
  <c r="C39" i="1"/>
  <c r="C38" i="1"/>
  <c r="C37" i="1"/>
  <c r="C36" i="1"/>
  <c r="C35" i="1"/>
  <c r="C34" i="1"/>
  <c r="C33" i="1"/>
  <c r="C32" i="1"/>
  <c r="C31" i="1"/>
  <c r="L30" i="1"/>
  <c r="K30" i="1"/>
  <c r="J30" i="1"/>
  <c r="I30" i="1"/>
  <c r="H30" i="1"/>
  <c r="G30" i="1"/>
  <c r="F30" i="1"/>
  <c r="C30" i="1" s="1"/>
  <c r="E30" i="1"/>
  <c r="D30" i="1"/>
  <c r="C29" i="1"/>
  <c r="C28" i="1"/>
  <c r="C27" i="1"/>
  <c r="C26" i="1"/>
  <c r="C25" i="1"/>
  <c r="C24" i="1"/>
  <c r="L23" i="1"/>
  <c r="K23" i="1"/>
  <c r="J23" i="1"/>
  <c r="I23" i="1"/>
  <c r="H23" i="1"/>
  <c r="G23" i="1"/>
  <c r="F23" i="1"/>
  <c r="E23" i="1"/>
  <c r="D23" i="1"/>
  <c r="C22" i="1"/>
  <c r="C21" i="1"/>
  <c r="C20" i="1"/>
  <c r="C19" i="1"/>
  <c r="C18" i="1"/>
  <c r="C17" i="1"/>
  <c r="L16" i="1"/>
  <c r="K16" i="1"/>
  <c r="J16" i="1"/>
  <c r="I16" i="1"/>
  <c r="H16" i="1"/>
  <c r="G16" i="1"/>
  <c r="F16" i="1"/>
  <c r="E16" i="1"/>
  <c r="D16" i="1"/>
  <c r="D7" i="1" s="1"/>
  <c r="C15" i="1"/>
  <c r="C14" i="1"/>
  <c r="C13" i="1"/>
  <c r="C12" i="1"/>
  <c r="C11" i="1"/>
  <c r="L10" i="1"/>
  <c r="K10" i="1"/>
  <c r="J10" i="1"/>
  <c r="J7" i="1" s="1"/>
  <c r="I10" i="1"/>
  <c r="H10" i="1"/>
  <c r="H7" i="1" s="1"/>
  <c r="G10" i="1"/>
  <c r="F10" i="1"/>
  <c r="F7" i="1" s="1"/>
  <c r="E10" i="1"/>
  <c r="D10" i="1"/>
  <c r="C9" i="1"/>
  <c r="L7" i="1"/>
  <c r="C23" i="1" l="1"/>
  <c r="C68" i="1"/>
  <c r="C16" i="1"/>
  <c r="C60" i="1"/>
  <c r="C10" i="1"/>
  <c r="I7" i="1"/>
  <c r="G7" i="1"/>
  <c r="K7" i="1"/>
  <c r="C50" i="1"/>
  <c r="C104" i="1"/>
  <c r="E7" i="1"/>
  <c r="C7" i="1" l="1"/>
</calcChain>
</file>

<file path=xl/sharedStrings.xml><?xml version="1.0" encoding="utf-8"?>
<sst xmlns="http://schemas.openxmlformats.org/spreadsheetml/2006/main" count="127" uniqueCount="127">
  <si>
    <t>Table E-3.</t>
  </si>
  <si>
    <t>as of September 30, 2018</t>
  </si>
  <si>
    <t>Circuit and District</t>
  </si>
  <si>
    <t>Total</t>
  </si>
  <si>
    <t>Offenses</t>
  </si>
  <si>
    <t>Immigration</t>
  </si>
  <si>
    <t>Sex Offenses</t>
  </si>
  <si>
    <t>Escape/ Obstruction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</si>
  <si>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</si>
  <si>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</si>
  <si>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</si>
  <si>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</si>
  <si>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</si>
  <si>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</si>
  <si>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</si>
  <si>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</si>
  <si>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</si>
  <si>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</si>
  <si>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</si>
  <si>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</si>
  <si>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</si>
  <si>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</si>
  <si>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</si>
  <si>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</si>
  <si>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</si>
  <si>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</si>
  <si>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</si>
  <si>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</si>
  <si>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</si>
  <si>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</si>
  <si>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</si>
  <si>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</si>
  <si>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</si>
  <si>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</si>
  <si>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</si>
  <si>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</si>
  <si>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</si>
  <si>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</si>
  <si>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</si>
  <si>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</si>
  <si>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</si>
  <si>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</si>
  <si>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</si>
  <si>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</si>
  <si>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</si>
  <si>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</si>
  <si>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</si>
  <si>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</si>
  <si>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</si>
  <si>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</si>
  <si>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</si>
  <si>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</si>
  <si>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</si>
  <si>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</si>
  <si>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</si>
  <si>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</si>
  <si>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</si>
  <si>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</si>
  <si>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</si>
  <si>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</si>
  <si>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</si>
  <si>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</si>
  <si>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</si>
  <si>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</si>
  <si>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</si>
  <si>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</si>
  <si>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</si>
  <si>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</si>
  <si>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</si>
  <si>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</si>
  <si>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</si>
  <si>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</si>
  <si>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</si>
  <si>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</si>
  <si>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</si>
  <si>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</si>
  <si>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</si>
  <si>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</si>
  <si>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</si>
  <si>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</si>
  <si>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</si>
  <si>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</si>
  <si>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</si>
  <si>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</si>
  <si>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</si>
  <si>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</si>
  <si>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</si>
  <si>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</si>
  <si>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</si>
  <si>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</si>
  <si>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</si>
  <si>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</si>
  <si>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</si>
  <si>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</si>
  <si>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</si>
  <si>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</si>
  <si>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</si>
  <si>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</si>
  <si>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</si>
  <si>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</si>
  <si>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</si>
  <si>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</si>
  <si>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</si>
  <si>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</si>
  <si>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</si>
  <si>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</si>
  <si>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</si>
  <si>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</si>
  <si>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</si>
  <si>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</si>
  <si>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</si>
  <si>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</si>
  <si>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</si>
  <si>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</si>
  <si>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Violence </t>
    </r>
    <r>
      <rPr>
        <b/>
        <vertAlign val="superscript"/>
        <sz val="11"/>
        <rFont val="Arial"/>
        <family val="2"/>
      </rPr>
      <t>1</t>
    </r>
  </si>
  <si>
    <r>
      <t xml:space="preserve">Drugs </t>
    </r>
    <r>
      <rPr>
        <b/>
        <vertAlign val="superscript"/>
        <sz val="11"/>
        <rFont val="Arial"/>
        <family val="2"/>
      </rPr>
      <t>2</t>
    </r>
  </si>
  <si>
    <r>
      <t xml:space="preserve">Firearms </t>
    </r>
    <r>
      <rPr>
        <b/>
        <vertAlign val="superscript"/>
        <sz val="11"/>
        <rFont val="Arial"/>
        <family val="2"/>
      </rPr>
      <t>3</t>
    </r>
  </si>
  <si>
    <r>
      <t xml:space="preserve">Property </t>
    </r>
    <r>
      <rPr>
        <b/>
        <vertAlign val="superscript"/>
        <sz val="11"/>
        <rFont val="Arial"/>
        <family val="2"/>
      </rPr>
      <t>4</t>
    </r>
  </si>
  <si>
    <r>
      <t xml:space="preserve">Public Order </t>
    </r>
    <r>
      <rPr>
        <b/>
        <vertAlign val="superscript"/>
        <sz val="11"/>
        <rFont val="Arial"/>
        <family val="2"/>
      </rPr>
      <t>5</t>
    </r>
  </si>
  <si>
    <r>
      <t xml:space="preserve">Other </t>
    </r>
    <r>
      <rPr>
        <b/>
        <vertAlign val="superscript"/>
        <sz val="11"/>
        <rFont val="Arial"/>
        <family val="2"/>
      </rPr>
      <t>6</t>
    </r>
  </si>
  <si>
    <r>
      <t>1</t>
    </r>
    <r>
      <rPr>
        <sz val="11"/>
        <rFont val="Arial"/>
        <family val="2"/>
      </rPr>
      <t xml:space="preserve"> Includes data reported for previous periods as "homicide," "robbery," and "assault."</t>
    </r>
  </si>
  <si>
    <r>
      <t>2</t>
    </r>
    <r>
      <rPr>
        <sz val="11"/>
        <color indexed="8"/>
        <rFont val="Arial"/>
        <family val="2"/>
      </rPr>
      <t xml:space="preserve"> Includes data reported for previous periods as  "drug laws."</t>
    </r>
  </si>
  <si>
    <r>
      <t>3</t>
    </r>
    <r>
      <rPr>
        <sz val="11"/>
        <rFont val="Arial"/>
        <family val="2"/>
      </rPr>
      <t xml:space="preserve"> Includes data reported for previous periods as "weapons and firearms."</t>
    </r>
  </si>
  <si>
    <r>
      <t>4</t>
    </r>
    <r>
      <rPr>
        <sz val="11"/>
        <rFont val="Arial"/>
        <family val="2"/>
      </rPr>
      <t xml:space="preserve"> Includes data reported for previous periods as  "burglary," "larceny," "embezzlement," "fraud," "auto theft," "forgery and counterfeiting," and "postal laws."</t>
    </r>
  </si>
  <si>
    <r>
      <t>5</t>
    </r>
    <r>
      <rPr>
        <sz val="11"/>
        <rFont val="Arial"/>
        <family val="2"/>
      </rPr>
      <t xml:space="preserve"> Includes data reported for previous periods as "general offenses", "traffic", and "other."</t>
    </r>
  </si>
  <si>
    <r>
      <t>6</t>
    </r>
    <r>
      <rPr>
        <sz val="11"/>
        <rFont val="Arial"/>
        <family val="2"/>
      </rPr>
      <t xml:space="preserve"> Includes data reported for previous periods as "nonpayment" and "other (federal statutes)."</t>
    </r>
  </si>
  <si>
    <t>Federal Probation System—Persons Under Post-Conviction Supervision, by Offense,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</si>
</sst>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9"/>
      <color indexed="0"/>
      <name val="Courier New"/>
      <family val="3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1" fontId="9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9" fillId="0" borderId="2" xfId="0" applyNumberFormat="1" applyFont="1" applyFill="1" applyBorder="1"/>
    <xf numFmtId="1" fontId="9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F1944"/>
  <sheetViews>
    <sheetView tabSelected="1" zoomScaleNormal="100" zoomScaleSheetLayoutView="100" workbookViewId="0">
      <selection activeCell="P10" sqref="P10"/>
    </sheetView>
  </sheetViews>
  <sheetFormatPr defaultRowHeight="12.75" x14ac:dyDescent="0.2"/>
  <cols>
    <col min="1" max="1" width="5" customWidth="1"/>
    <col min="2" max="2" width="7.42578125" customWidth="1"/>
    <col min="3" max="5" width="12" customWidth="1"/>
    <col min="6" max="6" width="14.5703125" customWidth="1"/>
    <col min="7" max="9" width="12" customWidth="1"/>
    <col min="10" max="10" width="16.42578125" customWidth="1"/>
    <col min="11" max="11" width="14.28515625" customWidth="1"/>
    <col min="12" max="12" width="12.140625" customWidth="1"/>
  </cols>
  <sheetData>
    <row r="1" spans="1:84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7"/>
      <c r="K1" s="7"/>
      <c r="L1" s="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.75" x14ac:dyDescent="0.25">
      <c r="A2" s="13" t="s">
        <v>126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9"/>
      <c r="K3" s="9"/>
      <c r="L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ht="13.5" customHeight="1" x14ac:dyDescent="0.25">
      <c r="A4" s="15" t="s">
        <v>2</v>
      </c>
      <c r="B4" s="16"/>
      <c r="C4" s="17" t="s">
        <v>3</v>
      </c>
      <c r="D4" s="18" t="s">
        <v>4</v>
      </c>
      <c r="E4" s="19"/>
      <c r="F4" s="19"/>
      <c r="G4" s="19"/>
      <c r="H4" s="19"/>
      <c r="I4" s="19"/>
      <c r="J4" s="19"/>
      <c r="K4" s="19"/>
      <c r="L4" s="1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28.5" customHeight="1" x14ac:dyDescent="0.25">
      <c r="A5" s="20"/>
      <c r="B5" s="21"/>
      <c r="C5" s="22"/>
      <c r="D5" s="23" t="s">
        <v>114</v>
      </c>
      <c r="E5" s="23" t="s">
        <v>115</v>
      </c>
      <c r="F5" s="23" t="s">
        <v>5</v>
      </c>
      <c r="G5" s="23" t="s">
        <v>116</v>
      </c>
      <c r="H5" s="23" t="s">
        <v>6</v>
      </c>
      <c r="I5" s="23" t="s">
        <v>117</v>
      </c>
      <c r="J5" s="23" t="s">
        <v>118</v>
      </c>
      <c r="K5" s="23" t="s">
        <v>7</v>
      </c>
      <c r="L5" s="24" t="s">
        <v>119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6.5" customHeight="1" x14ac:dyDescent="0.2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5" customFormat="1" ht="15" x14ac:dyDescent="0.25">
      <c r="A7" s="27" t="s">
        <v>8</v>
      </c>
      <c r="B7" s="27"/>
      <c r="C7" s="28">
        <f>SUM(D7,E7,F7,G7,H7,I7,J7,K7,L7)</f>
        <v>129706</v>
      </c>
      <c r="D7" s="28">
        <f>SUM(D9,D10,D16,D23,D30,D40,D50,D60,D68,D79,D95,D104)</f>
        <v>7207</v>
      </c>
      <c r="E7" s="28">
        <f t="shared" ref="E7:L7" si="0">SUM(E9,E10,E16,E23,E30,E40,E50,E60,E68,E79,E95,E104)</f>
        <v>61241</v>
      </c>
      <c r="F7" s="28">
        <f t="shared" si="0"/>
        <v>4731</v>
      </c>
      <c r="G7" s="28">
        <f t="shared" si="0"/>
        <v>17928</v>
      </c>
      <c r="H7" s="28">
        <f t="shared" si="0"/>
        <v>9598</v>
      </c>
      <c r="I7" s="28">
        <f t="shared" si="0"/>
        <v>23880</v>
      </c>
      <c r="J7" s="28">
        <f t="shared" si="0"/>
        <v>2382</v>
      </c>
      <c r="K7" s="28">
        <f t="shared" si="0"/>
        <v>2197</v>
      </c>
      <c r="L7" s="28">
        <f t="shared" si="0"/>
        <v>542</v>
      </c>
    </row>
    <row r="8" spans="1:84" ht="14.25" x14ac:dyDescent="0.2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6" customFormat="1" ht="12.75" customHeight="1" x14ac:dyDescent="0.25">
      <c r="A9" s="32" t="s">
        <v>9</v>
      </c>
      <c r="B9" s="32"/>
      <c r="C9" s="33">
        <f t="shared" ref="C9:C22" si="1">SUM(D9,E9,F9,G9,H9,I9,J9,K9,L9)</f>
        <v>645</v>
      </c>
      <c r="D9" s="33">
        <v>79</v>
      </c>
      <c r="E9" s="33">
        <v>305</v>
      </c>
      <c r="F9" s="33">
        <v>2</v>
      </c>
      <c r="G9" s="33">
        <v>72</v>
      </c>
      <c r="H9" s="33">
        <v>37</v>
      </c>
      <c r="I9" s="33">
        <v>95</v>
      </c>
      <c r="J9" s="33">
        <v>30</v>
      </c>
      <c r="K9" s="33">
        <v>19</v>
      </c>
      <c r="L9" s="34">
        <v>6</v>
      </c>
    </row>
    <row r="10" spans="1:84" s="6" customFormat="1" ht="21" customHeight="1" x14ac:dyDescent="0.25">
      <c r="A10" s="32" t="s">
        <v>10</v>
      </c>
      <c r="B10" s="32"/>
      <c r="C10" s="33">
        <f t="shared" si="1"/>
        <v>5572</v>
      </c>
      <c r="D10" s="33">
        <f>SUM(D11:D15)</f>
        <v>250</v>
      </c>
      <c r="E10" s="33">
        <f t="shared" ref="E10:L10" si="2">SUM(E11:E15)</f>
        <v>3306</v>
      </c>
      <c r="F10" s="33">
        <f t="shared" si="2"/>
        <v>34</v>
      </c>
      <c r="G10" s="33">
        <f t="shared" si="2"/>
        <v>943</v>
      </c>
      <c r="H10" s="33">
        <f t="shared" si="2"/>
        <v>317</v>
      </c>
      <c r="I10" s="33">
        <f t="shared" si="2"/>
        <v>572</v>
      </c>
      <c r="J10" s="33">
        <f t="shared" si="2"/>
        <v>48</v>
      </c>
      <c r="K10" s="33">
        <f t="shared" si="2"/>
        <v>91</v>
      </c>
      <c r="L10" s="33">
        <f t="shared" si="2"/>
        <v>11</v>
      </c>
    </row>
    <row r="11" spans="1:84" ht="14.25" x14ac:dyDescent="0.2">
      <c r="A11" s="25"/>
      <c r="B11" s="25" t="s">
        <v>11</v>
      </c>
      <c r="C11" s="30">
        <f t="shared" si="1"/>
        <v>418</v>
      </c>
      <c r="D11" s="30">
        <v>25</v>
      </c>
      <c r="E11" s="30">
        <v>164</v>
      </c>
      <c r="F11" s="30">
        <v>3</v>
      </c>
      <c r="G11" s="30">
        <v>81</v>
      </c>
      <c r="H11" s="30">
        <v>60</v>
      </c>
      <c r="I11" s="30">
        <v>63</v>
      </c>
      <c r="J11" s="30">
        <v>10</v>
      </c>
      <c r="K11" s="30">
        <v>11</v>
      </c>
      <c r="L11" s="31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14.25" x14ac:dyDescent="0.2">
      <c r="A12" s="25"/>
      <c r="B12" s="25" t="s">
        <v>12</v>
      </c>
      <c r="C12" s="30">
        <f t="shared" si="1"/>
        <v>1412</v>
      </c>
      <c r="D12" s="30">
        <v>70</v>
      </c>
      <c r="E12" s="30">
        <v>738</v>
      </c>
      <c r="F12" s="30">
        <v>14</v>
      </c>
      <c r="G12" s="30">
        <v>210</v>
      </c>
      <c r="H12" s="30">
        <v>117</v>
      </c>
      <c r="I12" s="30">
        <v>220</v>
      </c>
      <c r="J12" s="30">
        <v>13</v>
      </c>
      <c r="K12" s="30">
        <v>27</v>
      </c>
      <c r="L12" s="31">
        <v>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14.25" x14ac:dyDescent="0.2">
      <c r="A13" s="25"/>
      <c r="B13" s="25" t="s">
        <v>13</v>
      </c>
      <c r="C13" s="30">
        <f t="shared" si="1"/>
        <v>316</v>
      </c>
      <c r="D13" s="30">
        <v>43</v>
      </c>
      <c r="E13" s="30">
        <v>124</v>
      </c>
      <c r="F13" s="30">
        <v>1</v>
      </c>
      <c r="G13" s="30">
        <v>43</v>
      </c>
      <c r="H13" s="30">
        <v>37</v>
      </c>
      <c r="I13" s="30">
        <v>53</v>
      </c>
      <c r="J13" s="30">
        <v>0</v>
      </c>
      <c r="K13" s="30">
        <v>12</v>
      </c>
      <c r="L13" s="31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14.25" x14ac:dyDescent="0.2">
      <c r="A14" s="25"/>
      <c r="B14" s="25" t="s">
        <v>14</v>
      </c>
      <c r="C14" s="30">
        <f t="shared" si="1"/>
        <v>414</v>
      </c>
      <c r="D14" s="30">
        <v>23</v>
      </c>
      <c r="E14" s="30">
        <v>207</v>
      </c>
      <c r="F14" s="30">
        <v>5</v>
      </c>
      <c r="G14" s="30">
        <v>80</v>
      </c>
      <c r="H14" s="30">
        <v>28</v>
      </c>
      <c r="I14" s="30">
        <v>59</v>
      </c>
      <c r="J14" s="30">
        <v>4</v>
      </c>
      <c r="K14" s="30">
        <v>8</v>
      </c>
      <c r="L14" s="31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12.75" customHeight="1" x14ac:dyDescent="0.2">
      <c r="A15" s="25"/>
      <c r="B15" s="25" t="s">
        <v>15</v>
      </c>
      <c r="C15" s="30">
        <f t="shared" si="1"/>
        <v>3012</v>
      </c>
      <c r="D15" s="30">
        <v>89</v>
      </c>
      <c r="E15" s="30">
        <v>2073</v>
      </c>
      <c r="F15" s="30">
        <v>11</v>
      </c>
      <c r="G15" s="30">
        <v>529</v>
      </c>
      <c r="H15" s="30">
        <v>75</v>
      </c>
      <c r="I15" s="30">
        <v>177</v>
      </c>
      <c r="J15" s="30">
        <v>21</v>
      </c>
      <c r="K15" s="30">
        <v>33</v>
      </c>
      <c r="L15" s="31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6" customFormat="1" ht="21" customHeight="1" x14ac:dyDescent="0.25">
      <c r="A16" s="32" t="s">
        <v>16</v>
      </c>
      <c r="B16" s="32"/>
      <c r="C16" s="33">
        <f t="shared" si="1"/>
        <v>8986</v>
      </c>
      <c r="D16" s="33">
        <f>SUM(D17:D22)</f>
        <v>626</v>
      </c>
      <c r="E16" s="33">
        <f t="shared" ref="E16:L16" si="3">SUM(E17:E22)</f>
        <v>4400</v>
      </c>
      <c r="F16" s="33">
        <f t="shared" si="3"/>
        <v>96</v>
      </c>
      <c r="G16" s="33">
        <f t="shared" si="3"/>
        <v>909</v>
      </c>
      <c r="H16" s="33">
        <f t="shared" si="3"/>
        <v>741</v>
      </c>
      <c r="I16" s="33">
        <f t="shared" si="3"/>
        <v>1995</v>
      </c>
      <c r="J16" s="33">
        <f t="shared" si="3"/>
        <v>59</v>
      </c>
      <c r="K16" s="33">
        <f t="shared" si="3"/>
        <v>132</v>
      </c>
      <c r="L16" s="33">
        <f t="shared" si="3"/>
        <v>28</v>
      </c>
    </row>
    <row r="17" spans="1:84" ht="14.25" x14ac:dyDescent="0.2">
      <c r="A17" s="25"/>
      <c r="B17" s="25" t="s">
        <v>17</v>
      </c>
      <c r="C17" s="30">
        <f t="shared" si="1"/>
        <v>1283</v>
      </c>
      <c r="D17" s="30">
        <v>60</v>
      </c>
      <c r="E17" s="30">
        <v>764</v>
      </c>
      <c r="F17" s="30">
        <v>3</v>
      </c>
      <c r="G17" s="30">
        <v>136</v>
      </c>
      <c r="H17" s="30">
        <v>85</v>
      </c>
      <c r="I17" s="30">
        <v>208</v>
      </c>
      <c r="J17" s="30">
        <v>9</v>
      </c>
      <c r="K17" s="30">
        <v>13</v>
      </c>
      <c r="L17" s="31">
        <v>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4.25" x14ac:dyDescent="0.2">
      <c r="A18" s="25"/>
      <c r="B18" s="25" t="s">
        <v>18</v>
      </c>
      <c r="C18" s="30">
        <f t="shared" si="1"/>
        <v>852</v>
      </c>
      <c r="D18" s="30">
        <v>49</v>
      </c>
      <c r="E18" s="30">
        <v>412</v>
      </c>
      <c r="F18" s="30">
        <v>21</v>
      </c>
      <c r="G18" s="30">
        <v>69</v>
      </c>
      <c r="H18" s="30">
        <v>164</v>
      </c>
      <c r="I18" s="30">
        <v>109</v>
      </c>
      <c r="J18" s="30">
        <v>10</v>
      </c>
      <c r="K18" s="30">
        <v>17</v>
      </c>
      <c r="L18" s="31">
        <v>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4.25" x14ac:dyDescent="0.2">
      <c r="A19" s="25"/>
      <c r="B19" s="25" t="s">
        <v>19</v>
      </c>
      <c r="C19" s="30">
        <f t="shared" si="1"/>
        <v>2611</v>
      </c>
      <c r="D19" s="30">
        <v>202</v>
      </c>
      <c r="E19" s="30">
        <v>1005</v>
      </c>
      <c r="F19" s="30">
        <v>41</v>
      </c>
      <c r="G19" s="30">
        <v>222</v>
      </c>
      <c r="H19" s="30">
        <v>130</v>
      </c>
      <c r="I19" s="30">
        <v>954</v>
      </c>
      <c r="J19" s="30">
        <v>19</v>
      </c>
      <c r="K19" s="30">
        <v>31</v>
      </c>
      <c r="L19" s="31">
        <v>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4.25" x14ac:dyDescent="0.2">
      <c r="A20" s="25"/>
      <c r="B20" s="25" t="s">
        <v>20</v>
      </c>
      <c r="C20" s="30">
        <f t="shared" si="1"/>
        <v>2846</v>
      </c>
      <c r="D20" s="30">
        <v>243</v>
      </c>
      <c r="E20" s="30">
        <v>1584</v>
      </c>
      <c r="F20" s="30">
        <v>21</v>
      </c>
      <c r="G20" s="30">
        <v>308</v>
      </c>
      <c r="H20" s="30">
        <v>93</v>
      </c>
      <c r="I20" s="30">
        <v>522</v>
      </c>
      <c r="J20" s="30">
        <v>9</v>
      </c>
      <c r="K20" s="30">
        <v>55</v>
      </c>
      <c r="L20" s="31">
        <v>11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4.25" x14ac:dyDescent="0.2">
      <c r="A21" s="25"/>
      <c r="B21" s="25" t="s">
        <v>21</v>
      </c>
      <c r="C21" s="30">
        <f t="shared" si="1"/>
        <v>1128</v>
      </c>
      <c r="D21" s="30">
        <v>60</v>
      </c>
      <c r="E21" s="30">
        <v>497</v>
      </c>
      <c r="F21" s="30">
        <v>10</v>
      </c>
      <c r="G21" s="30">
        <v>148</v>
      </c>
      <c r="H21" s="30">
        <v>206</v>
      </c>
      <c r="I21" s="30">
        <v>179</v>
      </c>
      <c r="J21" s="30">
        <v>11</v>
      </c>
      <c r="K21" s="30">
        <v>13</v>
      </c>
      <c r="L21" s="31">
        <v>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2.75" customHeight="1" x14ac:dyDescent="0.2">
      <c r="A22" s="25"/>
      <c r="B22" s="25" t="s">
        <v>22</v>
      </c>
      <c r="C22" s="30">
        <f t="shared" si="1"/>
        <v>266</v>
      </c>
      <c r="D22" s="30">
        <v>12</v>
      </c>
      <c r="E22" s="30">
        <v>138</v>
      </c>
      <c r="F22" s="30">
        <v>0</v>
      </c>
      <c r="G22" s="30">
        <v>26</v>
      </c>
      <c r="H22" s="30">
        <v>63</v>
      </c>
      <c r="I22" s="30">
        <v>23</v>
      </c>
      <c r="J22" s="30">
        <v>1</v>
      </c>
      <c r="K22" s="30">
        <v>3</v>
      </c>
      <c r="L22" s="31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21" customHeight="1" x14ac:dyDescent="0.25">
      <c r="A23" s="32" t="s">
        <v>23</v>
      </c>
      <c r="B23" s="32"/>
      <c r="C23" s="33">
        <f>SUM(D23,E23,F23,G23,H23,I23,J23,K23,L23)</f>
        <v>7007</v>
      </c>
      <c r="D23" s="33">
        <f>SUM(D24:D29)</f>
        <v>484</v>
      </c>
      <c r="E23" s="33">
        <f t="shared" ref="E23:L23" si="4">SUM(E24:E29)</f>
        <v>3063</v>
      </c>
      <c r="F23" s="33">
        <f t="shared" si="4"/>
        <v>50</v>
      </c>
      <c r="G23" s="33">
        <f t="shared" si="4"/>
        <v>995</v>
      </c>
      <c r="H23" s="33">
        <f t="shared" si="4"/>
        <v>593</v>
      </c>
      <c r="I23" s="33">
        <f t="shared" si="4"/>
        <v>1645</v>
      </c>
      <c r="J23" s="33">
        <f t="shared" si="4"/>
        <v>68</v>
      </c>
      <c r="K23" s="33">
        <f t="shared" si="4"/>
        <v>93</v>
      </c>
      <c r="L23" s="33">
        <f t="shared" si="4"/>
        <v>16</v>
      </c>
    </row>
    <row r="24" spans="1:84" ht="14.25" x14ac:dyDescent="0.2">
      <c r="A24" s="25"/>
      <c r="B24" s="25" t="s">
        <v>24</v>
      </c>
      <c r="C24" s="30">
        <f t="shared" ref="C24:C29" si="5">SUM(D24,E24,F24,G24,H24,I24,J24,K24,L24)</f>
        <v>296</v>
      </c>
      <c r="D24" s="30">
        <v>18</v>
      </c>
      <c r="E24" s="30">
        <v>133</v>
      </c>
      <c r="F24" s="30">
        <v>1</v>
      </c>
      <c r="G24" s="30">
        <v>59</v>
      </c>
      <c r="H24" s="30">
        <v>28</v>
      </c>
      <c r="I24" s="30">
        <v>45</v>
      </c>
      <c r="J24" s="30">
        <v>2</v>
      </c>
      <c r="K24" s="30">
        <v>9</v>
      </c>
      <c r="L24" s="31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4.25" x14ac:dyDescent="0.2">
      <c r="A25" s="25"/>
      <c r="B25" s="25" t="s">
        <v>25</v>
      </c>
      <c r="C25" s="30">
        <f t="shared" si="5"/>
        <v>2015</v>
      </c>
      <c r="D25" s="30">
        <v>182</v>
      </c>
      <c r="E25" s="30">
        <v>788</v>
      </c>
      <c r="F25" s="30">
        <v>29</v>
      </c>
      <c r="G25" s="30">
        <v>253</v>
      </c>
      <c r="H25" s="30">
        <v>118</v>
      </c>
      <c r="I25" s="30">
        <v>578</v>
      </c>
      <c r="J25" s="30">
        <v>28</v>
      </c>
      <c r="K25" s="30">
        <v>31</v>
      </c>
      <c r="L25" s="31">
        <v>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4.25" x14ac:dyDescent="0.2">
      <c r="A26" s="25"/>
      <c r="B26" s="25" t="s">
        <v>26</v>
      </c>
      <c r="C26" s="30">
        <f t="shared" si="5"/>
        <v>2508</v>
      </c>
      <c r="D26" s="30">
        <v>172</v>
      </c>
      <c r="E26" s="30">
        <v>1115</v>
      </c>
      <c r="F26" s="30">
        <v>11</v>
      </c>
      <c r="G26" s="30">
        <v>444</v>
      </c>
      <c r="H26" s="30">
        <v>123</v>
      </c>
      <c r="I26" s="30">
        <v>605</v>
      </c>
      <c r="J26" s="30">
        <v>15</v>
      </c>
      <c r="K26" s="30">
        <v>19</v>
      </c>
      <c r="L26" s="31">
        <v>4</v>
      </c>
    </row>
    <row r="27" spans="1:84" ht="14.25" x14ac:dyDescent="0.2">
      <c r="A27" s="25"/>
      <c r="B27" s="25" t="s">
        <v>27</v>
      </c>
      <c r="C27" s="30">
        <f t="shared" si="5"/>
        <v>689</v>
      </c>
      <c r="D27" s="30">
        <v>33</v>
      </c>
      <c r="E27" s="30">
        <v>318</v>
      </c>
      <c r="F27" s="30">
        <v>7</v>
      </c>
      <c r="G27" s="30">
        <v>68</v>
      </c>
      <c r="H27" s="30">
        <v>104</v>
      </c>
      <c r="I27" s="30">
        <v>139</v>
      </c>
      <c r="J27" s="30">
        <v>9</v>
      </c>
      <c r="K27" s="30">
        <v>9</v>
      </c>
      <c r="L27" s="31">
        <v>2</v>
      </c>
    </row>
    <row r="28" spans="1:84" ht="14.25" x14ac:dyDescent="0.2">
      <c r="A28" s="25"/>
      <c r="B28" s="25" t="s">
        <v>28</v>
      </c>
      <c r="C28" s="30">
        <f t="shared" si="5"/>
        <v>1369</v>
      </c>
      <c r="D28" s="30">
        <v>55</v>
      </c>
      <c r="E28" s="30">
        <v>650</v>
      </c>
      <c r="F28" s="30">
        <v>1</v>
      </c>
      <c r="G28" s="30">
        <v>146</v>
      </c>
      <c r="H28" s="30">
        <v>216</v>
      </c>
      <c r="I28" s="30">
        <v>267</v>
      </c>
      <c r="J28" s="30">
        <v>10</v>
      </c>
      <c r="K28" s="30">
        <v>23</v>
      </c>
      <c r="L28" s="31">
        <v>1</v>
      </c>
    </row>
    <row r="29" spans="1:84" ht="12.75" customHeight="1" x14ac:dyDescent="0.2">
      <c r="A29" s="25"/>
      <c r="B29" s="25" t="s">
        <v>29</v>
      </c>
      <c r="C29" s="30">
        <f t="shared" si="5"/>
        <v>130</v>
      </c>
      <c r="D29" s="30">
        <v>24</v>
      </c>
      <c r="E29" s="30">
        <v>59</v>
      </c>
      <c r="F29" s="30">
        <v>1</v>
      </c>
      <c r="G29" s="30">
        <v>25</v>
      </c>
      <c r="H29" s="30">
        <v>4</v>
      </c>
      <c r="I29" s="30">
        <v>11</v>
      </c>
      <c r="J29" s="30">
        <v>4</v>
      </c>
      <c r="K29" s="30">
        <v>2</v>
      </c>
      <c r="L29" s="31">
        <v>0</v>
      </c>
    </row>
    <row r="30" spans="1:84" s="6" customFormat="1" ht="21" customHeight="1" x14ac:dyDescent="0.25">
      <c r="A30" s="32" t="s">
        <v>30</v>
      </c>
      <c r="B30" s="32"/>
      <c r="C30" s="33">
        <f>SUM(D30,E30,F30,G30,H30,I30,J30,K30,L30)</f>
        <v>15060</v>
      </c>
      <c r="D30" s="33">
        <f>SUM(D31:D39)</f>
        <v>987</v>
      </c>
      <c r="E30" s="33">
        <f t="shared" ref="E30:L30" si="6">SUM(E31:E39)</f>
        <v>7111</v>
      </c>
      <c r="F30" s="33">
        <f t="shared" si="6"/>
        <v>98</v>
      </c>
      <c r="G30" s="33">
        <f t="shared" si="6"/>
        <v>2644</v>
      </c>
      <c r="H30" s="33">
        <f t="shared" si="6"/>
        <v>873</v>
      </c>
      <c r="I30" s="33">
        <f t="shared" si="6"/>
        <v>2278</v>
      </c>
      <c r="J30" s="33">
        <f t="shared" si="6"/>
        <v>773</v>
      </c>
      <c r="K30" s="33">
        <f t="shared" si="6"/>
        <v>250</v>
      </c>
      <c r="L30" s="33">
        <f t="shared" si="6"/>
        <v>46</v>
      </c>
    </row>
    <row r="31" spans="1:84" ht="14.25" x14ac:dyDescent="0.2">
      <c r="A31" s="25"/>
      <c r="B31" s="25" t="s">
        <v>31</v>
      </c>
      <c r="C31" s="30">
        <f t="shared" ref="C31:C39" si="7">SUM(D31,E31,F31,G31,H31,I31,J31,K31,L31)</f>
        <v>3106</v>
      </c>
      <c r="D31" s="30">
        <v>451</v>
      </c>
      <c r="E31" s="30">
        <v>1225</v>
      </c>
      <c r="F31" s="30">
        <v>17</v>
      </c>
      <c r="G31" s="30">
        <v>399</v>
      </c>
      <c r="H31" s="30">
        <v>203</v>
      </c>
      <c r="I31" s="30">
        <v>483</v>
      </c>
      <c r="J31" s="30">
        <v>255</v>
      </c>
      <c r="K31" s="30">
        <v>63</v>
      </c>
      <c r="L31" s="31">
        <v>10</v>
      </c>
    </row>
    <row r="32" spans="1:84" ht="14.25" x14ac:dyDescent="0.2">
      <c r="A32" s="25"/>
      <c r="B32" s="25" t="s">
        <v>32</v>
      </c>
      <c r="C32" s="30">
        <f t="shared" si="7"/>
        <v>1813</v>
      </c>
      <c r="D32" s="30">
        <v>101</v>
      </c>
      <c r="E32" s="30">
        <v>813</v>
      </c>
      <c r="F32" s="30">
        <v>10</v>
      </c>
      <c r="G32" s="30">
        <v>393</v>
      </c>
      <c r="H32" s="30">
        <v>66</v>
      </c>
      <c r="I32" s="30">
        <v>219</v>
      </c>
      <c r="J32" s="30">
        <v>191</v>
      </c>
      <c r="K32" s="30">
        <v>19</v>
      </c>
      <c r="L32" s="31">
        <v>1</v>
      </c>
    </row>
    <row r="33" spans="1:12" ht="14.25" x14ac:dyDescent="0.2">
      <c r="A33" s="25"/>
      <c r="B33" s="25" t="s">
        <v>33</v>
      </c>
      <c r="C33" s="30">
        <f t="shared" si="7"/>
        <v>1603</v>
      </c>
      <c r="D33" s="30">
        <v>106</v>
      </c>
      <c r="E33" s="30">
        <v>730</v>
      </c>
      <c r="F33" s="30">
        <v>6</v>
      </c>
      <c r="G33" s="30">
        <v>440</v>
      </c>
      <c r="H33" s="30">
        <v>84</v>
      </c>
      <c r="I33" s="30">
        <v>173</v>
      </c>
      <c r="J33" s="30">
        <v>36</v>
      </c>
      <c r="K33" s="30">
        <v>21</v>
      </c>
      <c r="L33" s="31">
        <v>7</v>
      </c>
    </row>
    <row r="34" spans="1:12" ht="14.25" x14ac:dyDescent="0.2">
      <c r="A34" s="25"/>
      <c r="B34" s="25" t="s">
        <v>34</v>
      </c>
      <c r="C34" s="30">
        <f t="shared" si="7"/>
        <v>1580</v>
      </c>
      <c r="D34" s="30">
        <v>93</v>
      </c>
      <c r="E34" s="30">
        <v>828</v>
      </c>
      <c r="F34" s="30">
        <v>7</v>
      </c>
      <c r="G34" s="30">
        <v>279</v>
      </c>
      <c r="H34" s="30">
        <v>89</v>
      </c>
      <c r="I34" s="30">
        <v>237</v>
      </c>
      <c r="J34" s="30">
        <v>16</v>
      </c>
      <c r="K34" s="30">
        <v>22</v>
      </c>
      <c r="L34" s="31">
        <v>9</v>
      </c>
    </row>
    <row r="35" spans="1:12" ht="14.25" x14ac:dyDescent="0.2">
      <c r="A35" s="25"/>
      <c r="B35" s="25" t="s">
        <v>35</v>
      </c>
      <c r="C35" s="30">
        <f t="shared" si="7"/>
        <v>2462</v>
      </c>
      <c r="D35" s="30">
        <v>101</v>
      </c>
      <c r="E35" s="30">
        <v>1148</v>
      </c>
      <c r="F35" s="30">
        <v>18</v>
      </c>
      <c r="G35" s="30">
        <v>491</v>
      </c>
      <c r="H35" s="30">
        <v>125</v>
      </c>
      <c r="I35" s="30">
        <v>508</v>
      </c>
      <c r="J35" s="30">
        <v>26</v>
      </c>
      <c r="K35" s="30">
        <v>38</v>
      </c>
      <c r="L35" s="31">
        <v>7</v>
      </c>
    </row>
    <row r="36" spans="1:12" ht="14.25" x14ac:dyDescent="0.2">
      <c r="A36" s="25"/>
      <c r="B36" s="25" t="s">
        <v>36</v>
      </c>
      <c r="C36" s="30">
        <f t="shared" si="7"/>
        <v>2317</v>
      </c>
      <c r="D36" s="30">
        <v>87</v>
      </c>
      <c r="E36" s="30">
        <v>984</v>
      </c>
      <c r="F36" s="30">
        <v>33</v>
      </c>
      <c r="G36" s="30">
        <v>364</v>
      </c>
      <c r="H36" s="30">
        <v>176</v>
      </c>
      <c r="I36" s="30">
        <v>405</v>
      </c>
      <c r="J36" s="30">
        <v>224</v>
      </c>
      <c r="K36" s="30">
        <v>37</v>
      </c>
      <c r="L36" s="31">
        <v>7</v>
      </c>
    </row>
    <row r="37" spans="1:12" ht="14.25" x14ac:dyDescent="0.2">
      <c r="A37" s="25"/>
      <c r="B37" s="25" t="s">
        <v>37</v>
      </c>
      <c r="C37" s="30">
        <f t="shared" si="7"/>
        <v>1017</v>
      </c>
      <c r="D37" s="30">
        <v>30</v>
      </c>
      <c r="E37" s="30">
        <v>670</v>
      </c>
      <c r="F37" s="30">
        <v>2</v>
      </c>
      <c r="G37" s="30">
        <v>113</v>
      </c>
      <c r="H37" s="30">
        <v>40</v>
      </c>
      <c r="I37" s="30">
        <v>125</v>
      </c>
      <c r="J37" s="30">
        <v>16</v>
      </c>
      <c r="K37" s="30">
        <v>19</v>
      </c>
      <c r="L37" s="31">
        <v>2</v>
      </c>
    </row>
    <row r="38" spans="1:12" ht="14.25" x14ac:dyDescent="0.2">
      <c r="A38" s="25"/>
      <c r="B38" s="25" t="s">
        <v>38</v>
      </c>
      <c r="C38" s="30">
        <f t="shared" si="7"/>
        <v>600</v>
      </c>
      <c r="D38" s="30">
        <v>8</v>
      </c>
      <c r="E38" s="30">
        <v>392</v>
      </c>
      <c r="F38" s="30">
        <v>3</v>
      </c>
      <c r="G38" s="30">
        <v>67</v>
      </c>
      <c r="H38" s="30">
        <v>46</v>
      </c>
      <c r="I38" s="30">
        <v>58</v>
      </c>
      <c r="J38" s="30">
        <v>8</v>
      </c>
      <c r="K38" s="30">
        <v>16</v>
      </c>
      <c r="L38" s="31">
        <v>2</v>
      </c>
    </row>
    <row r="39" spans="1:12" ht="12.75" customHeight="1" x14ac:dyDescent="0.2">
      <c r="A39" s="25"/>
      <c r="B39" s="25" t="s">
        <v>39</v>
      </c>
      <c r="C39" s="30">
        <f t="shared" si="7"/>
        <v>562</v>
      </c>
      <c r="D39" s="30">
        <v>10</v>
      </c>
      <c r="E39" s="30">
        <v>321</v>
      </c>
      <c r="F39" s="30">
        <v>2</v>
      </c>
      <c r="G39" s="30">
        <v>98</v>
      </c>
      <c r="H39" s="30">
        <v>44</v>
      </c>
      <c r="I39" s="30">
        <v>70</v>
      </c>
      <c r="J39" s="30">
        <v>1</v>
      </c>
      <c r="K39" s="30">
        <v>15</v>
      </c>
      <c r="L39" s="31">
        <v>1</v>
      </c>
    </row>
    <row r="40" spans="1:12" s="6" customFormat="1" ht="21" customHeight="1" x14ac:dyDescent="0.25">
      <c r="A40" s="32" t="s">
        <v>40</v>
      </c>
      <c r="B40" s="32"/>
      <c r="C40" s="33">
        <f>SUM(D40,E40,F40,G40,H40,I40,J40,K40,L40)</f>
        <v>19400</v>
      </c>
      <c r="D40" s="33">
        <f>SUM(D41:D49)</f>
        <v>515</v>
      </c>
      <c r="E40" s="33">
        <f t="shared" ref="E40:L40" si="8">SUM(E41:E49)</f>
        <v>9996</v>
      </c>
      <c r="F40" s="33">
        <f t="shared" si="8"/>
        <v>2308</v>
      </c>
      <c r="G40" s="33">
        <f t="shared" si="8"/>
        <v>2121</v>
      </c>
      <c r="H40" s="33">
        <f t="shared" si="8"/>
        <v>921</v>
      </c>
      <c r="I40" s="33">
        <f t="shared" si="8"/>
        <v>2763</v>
      </c>
      <c r="J40" s="33">
        <f t="shared" si="8"/>
        <v>293</v>
      </c>
      <c r="K40" s="33">
        <f t="shared" si="8"/>
        <v>355</v>
      </c>
      <c r="L40" s="33">
        <f t="shared" si="8"/>
        <v>128</v>
      </c>
    </row>
    <row r="41" spans="1:12" ht="14.25" x14ac:dyDescent="0.2">
      <c r="A41" s="25"/>
      <c r="B41" s="25" t="s">
        <v>41</v>
      </c>
      <c r="C41" s="30">
        <f t="shared" ref="C41:C49" si="9">SUM(D41,E41,F41,G41,H41,I41,J41,K41,L41)</f>
        <v>873</v>
      </c>
      <c r="D41" s="30">
        <v>33</v>
      </c>
      <c r="E41" s="30">
        <v>434</v>
      </c>
      <c r="F41" s="30">
        <v>13</v>
      </c>
      <c r="G41" s="30">
        <v>77</v>
      </c>
      <c r="H41" s="30">
        <v>42</v>
      </c>
      <c r="I41" s="30">
        <v>237</v>
      </c>
      <c r="J41" s="30">
        <v>17</v>
      </c>
      <c r="K41" s="30">
        <v>13</v>
      </c>
      <c r="L41" s="31">
        <v>7</v>
      </c>
    </row>
    <row r="42" spans="1:12" ht="14.25" x14ac:dyDescent="0.2">
      <c r="A42" s="25"/>
      <c r="B42" s="25" t="s">
        <v>42</v>
      </c>
      <c r="C42" s="30">
        <f t="shared" si="9"/>
        <v>369</v>
      </c>
      <c r="D42" s="30">
        <v>10</v>
      </c>
      <c r="E42" s="30">
        <v>153</v>
      </c>
      <c r="F42" s="30">
        <v>1</v>
      </c>
      <c r="G42" s="30">
        <v>83</v>
      </c>
      <c r="H42" s="30">
        <v>17</v>
      </c>
      <c r="I42" s="30">
        <v>90</v>
      </c>
      <c r="J42" s="30">
        <v>4</v>
      </c>
      <c r="K42" s="30">
        <v>8</v>
      </c>
      <c r="L42" s="31">
        <v>3</v>
      </c>
    </row>
    <row r="43" spans="1:12" ht="14.25" x14ac:dyDescent="0.2">
      <c r="A43" s="25"/>
      <c r="B43" s="25" t="s">
        <v>43</v>
      </c>
      <c r="C43" s="30">
        <f t="shared" si="9"/>
        <v>768</v>
      </c>
      <c r="D43" s="30">
        <v>21</v>
      </c>
      <c r="E43" s="30">
        <v>361</v>
      </c>
      <c r="F43" s="30">
        <v>2</v>
      </c>
      <c r="G43" s="30">
        <v>81</v>
      </c>
      <c r="H43" s="30">
        <v>69</v>
      </c>
      <c r="I43" s="30">
        <v>170</v>
      </c>
      <c r="J43" s="30">
        <v>40</v>
      </c>
      <c r="K43" s="30">
        <v>22</v>
      </c>
      <c r="L43" s="31">
        <v>2</v>
      </c>
    </row>
    <row r="44" spans="1:12" ht="14.25" x14ac:dyDescent="0.2">
      <c r="A44" s="25"/>
      <c r="B44" s="25" t="s">
        <v>44</v>
      </c>
      <c r="C44" s="30">
        <f t="shared" si="9"/>
        <v>565</v>
      </c>
      <c r="D44" s="30">
        <v>22</v>
      </c>
      <c r="E44" s="30">
        <v>222</v>
      </c>
      <c r="F44" s="30">
        <v>1</v>
      </c>
      <c r="G44" s="30">
        <v>75</v>
      </c>
      <c r="H44" s="30">
        <v>32</v>
      </c>
      <c r="I44" s="30">
        <v>108</v>
      </c>
      <c r="J44" s="30">
        <v>36</v>
      </c>
      <c r="K44" s="30">
        <v>68</v>
      </c>
      <c r="L44" s="31">
        <v>1</v>
      </c>
    </row>
    <row r="45" spans="1:12" ht="14.25" x14ac:dyDescent="0.2">
      <c r="A45" s="25"/>
      <c r="B45" s="25" t="s">
        <v>45</v>
      </c>
      <c r="C45" s="30">
        <f t="shared" si="9"/>
        <v>785</v>
      </c>
      <c r="D45" s="30">
        <v>45</v>
      </c>
      <c r="E45" s="30">
        <v>303</v>
      </c>
      <c r="F45" s="30">
        <v>5</v>
      </c>
      <c r="G45" s="30">
        <v>126</v>
      </c>
      <c r="H45" s="30">
        <v>73</v>
      </c>
      <c r="I45" s="30">
        <v>180</v>
      </c>
      <c r="J45" s="30">
        <v>32</v>
      </c>
      <c r="K45" s="30">
        <v>14</v>
      </c>
      <c r="L45" s="31">
        <v>7</v>
      </c>
    </row>
    <row r="46" spans="1:12" ht="14.25" x14ac:dyDescent="0.2">
      <c r="A46" s="25"/>
      <c r="B46" s="25" t="s">
        <v>46</v>
      </c>
      <c r="C46" s="30">
        <f t="shared" si="9"/>
        <v>3164</v>
      </c>
      <c r="D46" s="30">
        <v>125</v>
      </c>
      <c r="E46" s="30">
        <v>1638</v>
      </c>
      <c r="F46" s="30">
        <v>148</v>
      </c>
      <c r="G46" s="30">
        <v>422</v>
      </c>
      <c r="H46" s="30">
        <v>174</v>
      </c>
      <c r="I46" s="30">
        <v>559</v>
      </c>
      <c r="J46" s="30">
        <v>25</v>
      </c>
      <c r="K46" s="30">
        <v>50</v>
      </c>
      <c r="L46" s="31">
        <v>23</v>
      </c>
    </row>
    <row r="47" spans="1:12" ht="14.25" x14ac:dyDescent="0.2">
      <c r="A47" s="25"/>
      <c r="B47" s="25" t="s">
        <v>47</v>
      </c>
      <c r="C47" s="30">
        <f t="shared" si="9"/>
        <v>1385</v>
      </c>
      <c r="D47" s="30">
        <v>30</v>
      </c>
      <c r="E47" s="30">
        <v>695</v>
      </c>
      <c r="F47" s="30">
        <v>31</v>
      </c>
      <c r="G47" s="30">
        <v>187</v>
      </c>
      <c r="H47" s="30">
        <v>109</v>
      </c>
      <c r="I47" s="30">
        <v>286</v>
      </c>
      <c r="J47" s="30">
        <v>6</v>
      </c>
      <c r="K47" s="30">
        <v>19</v>
      </c>
      <c r="L47" s="31">
        <v>22</v>
      </c>
    </row>
    <row r="48" spans="1:12" ht="14.25" x14ac:dyDescent="0.2">
      <c r="A48" s="25"/>
      <c r="B48" s="25" t="s">
        <v>48</v>
      </c>
      <c r="C48" s="30">
        <f t="shared" si="9"/>
        <v>6157</v>
      </c>
      <c r="D48" s="30">
        <v>117</v>
      </c>
      <c r="E48" s="30">
        <v>3197</v>
      </c>
      <c r="F48" s="30">
        <v>1372</v>
      </c>
      <c r="G48" s="30">
        <v>516</v>
      </c>
      <c r="H48" s="30">
        <v>179</v>
      </c>
      <c r="I48" s="30">
        <v>652</v>
      </c>
      <c r="J48" s="30">
        <v>38</v>
      </c>
      <c r="K48" s="30">
        <v>72</v>
      </c>
      <c r="L48" s="31">
        <v>14</v>
      </c>
    </row>
    <row r="49" spans="1:12" ht="12.75" customHeight="1" x14ac:dyDescent="0.2">
      <c r="A49" s="25"/>
      <c r="B49" s="25" t="s">
        <v>49</v>
      </c>
      <c r="C49" s="30">
        <f t="shared" si="9"/>
        <v>5334</v>
      </c>
      <c r="D49" s="30">
        <v>112</v>
      </c>
      <c r="E49" s="30">
        <v>2993</v>
      </c>
      <c r="F49" s="30">
        <v>735</v>
      </c>
      <c r="G49" s="30">
        <v>554</v>
      </c>
      <c r="H49" s="30">
        <v>226</v>
      </c>
      <c r="I49" s="30">
        <v>481</v>
      </c>
      <c r="J49" s="30">
        <v>95</v>
      </c>
      <c r="K49" s="30">
        <v>89</v>
      </c>
      <c r="L49" s="31">
        <v>49</v>
      </c>
    </row>
    <row r="50" spans="1:12" s="6" customFormat="1" ht="21" customHeight="1" x14ac:dyDescent="0.25">
      <c r="A50" s="32" t="s">
        <v>50</v>
      </c>
      <c r="B50" s="32"/>
      <c r="C50" s="33">
        <f>SUM(D50,E50,F50,G50,H50,I50,J50,K50,L50)</f>
        <v>11180</v>
      </c>
      <c r="D50" s="33">
        <f>SUM(D51:D59)</f>
        <v>564</v>
      </c>
      <c r="E50" s="33">
        <f t="shared" ref="E50:L50" si="10">SUM(E51:E59)</f>
        <v>5298</v>
      </c>
      <c r="F50" s="33">
        <f t="shared" si="10"/>
        <v>56</v>
      </c>
      <c r="G50" s="33">
        <f t="shared" si="10"/>
        <v>2037</v>
      </c>
      <c r="H50" s="33">
        <f t="shared" si="10"/>
        <v>899</v>
      </c>
      <c r="I50" s="33">
        <f t="shared" si="10"/>
        <v>1978</v>
      </c>
      <c r="J50" s="33">
        <f t="shared" si="10"/>
        <v>109</v>
      </c>
      <c r="K50" s="33">
        <f t="shared" si="10"/>
        <v>203</v>
      </c>
      <c r="L50" s="33">
        <f t="shared" si="10"/>
        <v>36</v>
      </c>
    </row>
    <row r="51" spans="1:12" ht="14.25" x14ac:dyDescent="0.2">
      <c r="A51" s="25"/>
      <c r="B51" s="25" t="s">
        <v>51</v>
      </c>
      <c r="C51" s="30">
        <f t="shared" ref="C51:C59" si="11">SUM(D51,E51,F51,G51,H51,I51,J51,K51,L51)</f>
        <v>1028</v>
      </c>
      <c r="D51" s="30">
        <v>31</v>
      </c>
      <c r="E51" s="30">
        <v>624</v>
      </c>
      <c r="F51" s="30">
        <v>1</v>
      </c>
      <c r="G51" s="30">
        <v>104</v>
      </c>
      <c r="H51" s="30">
        <v>73</v>
      </c>
      <c r="I51" s="30">
        <v>159</v>
      </c>
      <c r="J51" s="30">
        <v>11</v>
      </c>
      <c r="K51" s="30">
        <v>23</v>
      </c>
      <c r="L51" s="31">
        <v>2</v>
      </c>
    </row>
    <row r="52" spans="1:12" ht="14.25" x14ac:dyDescent="0.2">
      <c r="A52" s="25"/>
      <c r="B52" s="25" t="s">
        <v>52</v>
      </c>
      <c r="C52" s="30">
        <f t="shared" si="11"/>
        <v>779</v>
      </c>
      <c r="D52" s="30">
        <v>37</v>
      </c>
      <c r="E52" s="30">
        <v>414</v>
      </c>
      <c r="F52" s="30">
        <v>2</v>
      </c>
      <c r="G52" s="30">
        <v>117</v>
      </c>
      <c r="H52" s="30">
        <v>74</v>
      </c>
      <c r="I52" s="30">
        <v>114</v>
      </c>
      <c r="J52" s="30">
        <v>3</v>
      </c>
      <c r="K52" s="30">
        <v>8</v>
      </c>
      <c r="L52" s="31">
        <v>10</v>
      </c>
    </row>
    <row r="53" spans="1:12" ht="14.25" x14ac:dyDescent="0.2">
      <c r="A53" s="25"/>
      <c r="B53" s="25" t="s">
        <v>53</v>
      </c>
      <c r="C53" s="30">
        <f t="shared" si="11"/>
        <v>1773</v>
      </c>
      <c r="D53" s="30">
        <v>113</v>
      </c>
      <c r="E53" s="30">
        <v>671</v>
      </c>
      <c r="F53" s="30">
        <v>16</v>
      </c>
      <c r="G53" s="30">
        <v>360</v>
      </c>
      <c r="H53" s="30">
        <v>153</v>
      </c>
      <c r="I53" s="30">
        <v>417</v>
      </c>
      <c r="J53" s="30">
        <v>6</v>
      </c>
      <c r="K53" s="30">
        <v>32</v>
      </c>
      <c r="L53" s="31">
        <v>5</v>
      </c>
    </row>
    <row r="54" spans="1:12" ht="14.25" x14ac:dyDescent="0.2">
      <c r="A54" s="25"/>
      <c r="B54" s="25" t="s">
        <v>54</v>
      </c>
      <c r="C54" s="30">
        <f t="shared" si="11"/>
        <v>764</v>
      </c>
      <c r="D54" s="30">
        <v>50</v>
      </c>
      <c r="E54" s="30">
        <v>352</v>
      </c>
      <c r="F54" s="30">
        <v>2</v>
      </c>
      <c r="G54" s="30">
        <v>100</v>
      </c>
      <c r="H54" s="30">
        <v>82</v>
      </c>
      <c r="I54" s="30">
        <v>150</v>
      </c>
      <c r="J54" s="30">
        <v>10</v>
      </c>
      <c r="K54" s="30">
        <v>15</v>
      </c>
      <c r="L54" s="31">
        <v>3</v>
      </c>
    </row>
    <row r="55" spans="1:12" ht="14.25" x14ac:dyDescent="0.2">
      <c r="A55" s="25"/>
      <c r="B55" s="25" t="s">
        <v>55</v>
      </c>
      <c r="C55" s="30">
        <f t="shared" si="11"/>
        <v>1700</v>
      </c>
      <c r="D55" s="30">
        <v>94</v>
      </c>
      <c r="E55" s="30">
        <v>761</v>
      </c>
      <c r="F55" s="30">
        <v>7</v>
      </c>
      <c r="G55" s="30">
        <v>274</v>
      </c>
      <c r="H55" s="30">
        <v>131</v>
      </c>
      <c r="I55" s="30">
        <v>392</v>
      </c>
      <c r="J55" s="30">
        <v>10</v>
      </c>
      <c r="K55" s="30">
        <v>28</v>
      </c>
      <c r="L55" s="31">
        <v>3</v>
      </c>
    </row>
    <row r="56" spans="1:12" ht="14.25" x14ac:dyDescent="0.2">
      <c r="A56" s="25"/>
      <c r="B56" s="25" t="s">
        <v>56</v>
      </c>
      <c r="C56" s="30">
        <f t="shared" si="11"/>
        <v>1669</v>
      </c>
      <c r="D56" s="30">
        <v>66</v>
      </c>
      <c r="E56" s="30">
        <v>803</v>
      </c>
      <c r="F56" s="30">
        <v>5</v>
      </c>
      <c r="G56" s="30">
        <v>229</v>
      </c>
      <c r="H56" s="30">
        <v>197</v>
      </c>
      <c r="I56" s="30">
        <v>299</v>
      </c>
      <c r="J56" s="30">
        <v>39</v>
      </c>
      <c r="K56" s="30">
        <v>25</v>
      </c>
      <c r="L56" s="31">
        <v>6</v>
      </c>
    </row>
    <row r="57" spans="1:12" ht="14.25" x14ac:dyDescent="0.2">
      <c r="A57" s="25"/>
      <c r="B57" s="25" t="s">
        <v>57</v>
      </c>
      <c r="C57" s="30">
        <f t="shared" si="11"/>
        <v>1640</v>
      </c>
      <c r="D57" s="30">
        <v>57</v>
      </c>
      <c r="E57" s="30">
        <v>917</v>
      </c>
      <c r="F57" s="30">
        <v>11</v>
      </c>
      <c r="G57" s="30">
        <v>361</v>
      </c>
      <c r="H57" s="30">
        <v>92</v>
      </c>
      <c r="I57" s="30">
        <v>157</v>
      </c>
      <c r="J57" s="30">
        <v>17</v>
      </c>
      <c r="K57" s="30">
        <v>27</v>
      </c>
      <c r="L57" s="31">
        <v>1</v>
      </c>
    </row>
    <row r="58" spans="1:12" ht="14.25" x14ac:dyDescent="0.2">
      <c r="A58" s="25"/>
      <c r="B58" s="25" t="s">
        <v>58</v>
      </c>
      <c r="C58" s="30">
        <f t="shared" si="11"/>
        <v>667</v>
      </c>
      <c r="D58" s="30">
        <v>50</v>
      </c>
      <c r="E58" s="30">
        <v>277</v>
      </c>
      <c r="F58" s="30">
        <v>4</v>
      </c>
      <c r="G58" s="30">
        <v>140</v>
      </c>
      <c r="H58" s="30">
        <v>36</v>
      </c>
      <c r="I58" s="30">
        <v>131</v>
      </c>
      <c r="J58" s="30">
        <v>5</v>
      </c>
      <c r="K58" s="30">
        <v>23</v>
      </c>
      <c r="L58" s="31">
        <v>1</v>
      </c>
    </row>
    <row r="59" spans="1:12" ht="12.75" customHeight="1" x14ac:dyDescent="0.2">
      <c r="A59" s="25"/>
      <c r="B59" s="25" t="s">
        <v>59</v>
      </c>
      <c r="C59" s="30">
        <f t="shared" si="11"/>
        <v>1160</v>
      </c>
      <c r="D59" s="30">
        <v>66</v>
      </c>
      <c r="E59" s="30">
        <v>479</v>
      </c>
      <c r="F59" s="30">
        <v>8</v>
      </c>
      <c r="G59" s="30">
        <v>352</v>
      </c>
      <c r="H59" s="30">
        <v>61</v>
      </c>
      <c r="I59" s="30">
        <v>159</v>
      </c>
      <c r="J59" s="30">
        <v>8</v>
      </c>
      <c r="K59" s="30">
        <v>22</v>
      </c>
      <c r="L59" s="31">
        <v>5</v>
      </c>
    </row>
    <row r="60" spans="1:12" s="6" customFormat="1" ht="21" customHeight="1" x14ac:dyDescent="0.25">
      <c r="A60" s="32" t="s">
        <v>60</v>
      </c>
      <c r="B60" s="32"/>
      <c r="C60" s="33">
        <f>SUM(D60,E60,F60,G60,H60,I60,J60,K60,L60)</f>
        <v>6699</v>
      </c>
      <c r="D60" s="33">
        <f>SUM(D61:D67)</f>
        <v>417</v>
      </c>
      <c r="E60" s="33">
        <f t="shared" ref="E60:L60" si="12">SUM(E61:E67)</f>
        <v>3217</v>
      </c>
      <c r="F60" s="33">
        <f t="shared" si="12"/>
        <v>34</v>
      </c>
      <c r="G60" s="33">
        <f t="shared" si="12"/>
        <v>963</v>
      </c>
      <c r="H60" s="33">
        <f t="shared" si="12"/>
        <v>533</v>
      </c>
      <c r="I60" s="33">
        <f t="shared" si="12"/>
        <v>1315</v>
      </c>
      <c r="J60" s="33">
        <f t="shared" si="12"/>
        <v>62</v>
      </c>
      <c r="K60" s="33">
        <f t="shared" si="12"/>
        <v>114</v>
      </c>
      <c r="L60" s="33">
        <f t="shared" si="12"/>
        <v>44</v>
      </c>
    </row>
    <row r="61" spans="1:12" ht="14.25" x14ac:dyDescent="0.2">
      <c r="A61" s="25"/>
      <c r="B61" s="25" t="s">
        <v>61</v>
      </c>
      <c r="C61" s="30">
        <f t="shared" ref="C61:C67" si="13">SUM(D61,E61,F61,G61,H61,I61,J61,K61,L61)</f>
        <v>2310</v>
      </c>
      <c r="D61" s="30">
        <v>221</v>
      </c>
      <c r="E61" s="30">
        <v>1058</v>
      </c>
      <c r="F61" s="30">
        <v>19</v>
      </c>
      <c r="G61" s="30">
        <v>213</v>
      </c>
      <c r="H61" s="30">
        <v>58</v>
      </c>
      <c r="I61" s="30">
        <v>656</v>
      </c>
      <c r="J61" s="30">
        <v>27</v>
      </c>
      <c r="K61" s="30">
        <v>22</v>
      </c>
      <c r="L61" s="31">
        <v>36</v>
      </c>
    </row>
    <row r="62" spans="1:12" ht="14.25" x14ac:dyDescent="0.2">
      <c r="A62" s="25"/>
      <c r="B62" s="25" t="s">
        <v>62</v>
      </c>
      <c r="C62" s="30">
        <f t="shared" si="13"/>
        <v>859</v>
      </c>
      <c r="D62" s="30">
        <v>23</v>
      </c>
      <c r="E62" s="30">
        <v>528</v>
      </c>
      <c r="F62" s="30">
        <v>4</v>
      </c>
      <c r="G62" s="30">
        <v>102</v>
      </c>
      <c r="H62" s="30">
        <v>89</v>
      </c>
      <c r="I62" s="30">
        <v>97</v>
      </c>
      <c r="J62" s="30">
        <v>6</v>
      </c>
      <c r="K62" s="30">
        <v>10</v>
      </c>
      <c r="L62" s="31">
        <v>0</v>
      </c>
    </row>
    <row r="63" spans="1:12" ht="14.25" x14ac:dyDescent="0.2">
      <c r="A63" s="25"/>
      <c r="B63" s="25" t="s">
        <v>63</v>
      </c>
      <c r="C63" s="30">
        <f t="shared" si="13"/>
        <v>816</v>
      </c>
      <c r="D63" s="30">
        <v>17</v>
      </c>
      <c r="E63" s="30">
        <v>463</v>
      </c>
      <c r="F63" s="30">
        <v>1</v>
      </c>
      <c r="G63" s="30">
        <v>117</v>
      </c>
      <c r="H63" s="30">
        <v>80</v>
      </c>
      <c r="I63" s="30">
        <v>115</v>
      </c>
      <c r="J63" s="30">
        <v>9</v>
      </c>
      <c r="K63" s="30">
        <v>14</v>
      </c>
      <c r="L63" s="31">
        <v>0</v>
      </c>
    </row>
    <row r="64" spans="1:12" ht="14.25" x14ac:dyDescent="0.2">
      <c r="A64" s="25"/>
      <c r="B64" s="25" t="s">
        <v>64</v>
      </c>
      <c r="C64" s="30">
        <f t="shared" si="13"/>
        <v>601</v>
      </c>
      <c r="D64" s="30">
        <v>38</v>
      </c>
      <c r="E64" s="30">
        <v>206</v>
      </c>
      <c r="F64" s="30">
        <v>2</v>
      </c>
      <c r="G64" s="30">
        <v>178</v>
      </c>
      <c r="H64" s="30">
        <v>63</v>
      </c>
      <c r="I64" s="30">
        <v>90</v>
      </c>
      <c r="J64" s="30">
        <v>5</v>
      </c>
      <c r="K64" s="30">
        <v>18</v>
      </c>
      <c r="L64" s="31">
        <v>1</v>
      </c>
    </row>
    <row r="65" spans="1:12" ht="14.25" x14ac:dyDescent="0.2">
      <c r="A65" s="25"/>
      <c r="B65" s="25" t="s">
        <v>65</v>
      </c>
      <c r="C65" s="30">
        <f t="shared" si="13"/>
        <v>810</v>
      </c>
      <c r="D65" s="30">
        <v>24</v>
      </c>
      <c r="E65" s="30">
        <v>325</v>
      </c>
      <c r="F65" s="30">
        <v>4</v>
      </c>
      <c r="G65" s="30">
        <v>122</v>
      </c>
      <c r="H65" s="30">
        <v>116</v>
      </c>
      <c r="I65" s="30">
        <v>189</v>
      </c>
      <c r="J65" s="30">
        <v>4</v>
      </c>
      <c r="K65" s="30">
        <v>23</v>
      </c>
      <c r="L65" s="31">
        <v>3</v>
      </c>
    </row>
    <row r="66" spans="1:12" ht="14.25" x14ac:dyDescent="0.2">
      <c r="A66" s="25"/>
      <c r="B66" s="25" t="s">
        <v>66</v>
      </c>
      <c r="C66" s="30">
        <f t="shared" si="13"/>
        <v>948</v>
      </c>
      <c r="D66" s="30">
        <v>77</v>
      </c>
      <c r="E66" s="30">
        <v>456</v>
      </c>
      <c r="F66" s="30">
        <v>3</v>
      </c>
      <c r="G66" s="30">
        <v>183</v>
      </c>
      <c r="H66" s="30">
        <v>79</v>
      </c>
      <c r="I66" s="30">
        <v>119</v>
      </c>
      <c r="J66" s="30">
        <v>8</v>
      </c>
      <c r="K66" s="30">
        <v>19</v>
      </c>
      <c r="L66" s="31">
        <v>4</v>
      </c>
    </row>
    <row r="67" spans="1:12" ht="12.75" customHeight="1" x14ac:dyDescent="0.2">
      <c r="A67" s="25"/>
      <c r="B67" s="25" t="s">
        <v>67</v>
      </c>
      <c r="C67" s="30">
        <f t="shared" si="13"/>
        <v>355</v>
      </c>
      <c r="D67" s="30">
        <v>17</v>
      </c>
      <c r="E67" s="30">
        <v>181</v>
      </c>
      <c r="F67" s="30">
        <v>1</v>
      </c>
      <c r="G67" s="30">
        <v>48</v>
      </c>
      <c r="H67" s="30">
        <v>48</v>
      </c>
      <c r="I67" s="30">
        <v>49</v>
      </c>
      <c r="J67" s="30">
        <v>3</v>
      </c>
      <c r="K67" s="30">
        <v>8</v>
      </c>
      <c r="L67" s="31">
        <v>0</v>
      </c>
    </row>
    <row r="68" spans="1:12" s="6" customFormat="1" ht="21" customHeight="1" x14ac:dyDescent="0.25">
      <c r="A68" s="32" t="s">
        <v>68</v>
      </c>
      <c r="B68" s="32"/>
      <c r="C68" s="33">
        <f>SUM(D68,E68,F68,G68,H68,I68,J68,K68,L68)</f>
        <v>10331</v>
      </c>
      <c r="D68" s="33">
        <f>SUM(D69:D78)</f>
        <v>621</v>
      </c>
      <c r="E68" s="33">
        <f t="shared" ref="E68:L68" si="14">SUM(E69:E78)</f>
        <v>4785</v>
      </c>
      <c r="F68" s="33">
        <f t="shared" si="14"/>
        <v>76</v>
      </c>
      <c r="G68" s="33">
        <f t="shared" si="14"/>
        <v>1695</v>
      </c>
      <c r="H68" s="33">
        <f t="shared" si="14"/>
        <v>1185</v>
      </c>
      <c r="I68" s="33">
        <f t="shared" si="14"/>
        <v>1607</v>
      </c>
      <c r="J68" s="33">
        <f t="shared" si="14"/>
        <v>85</v>
      </c>
      <c r="K68" s="33">
        <f t="shared" si="14"/>
        <v>233</v>
      </c>
      <c r="L68" s="33">
        <f t="shared" si="14"/>
        <v>44</v>
      </c>
    </row>
    <row r="69" spans="1:12" ht="14.25" x14ac:dyDescent="0.2">
      <c r="A69" s="25"/>
      <c r="B69" s="25" t="s">
        <v>69</v>
      </c>
      <c r="C69" s="30">
        <f t="shared" ref="C69:C78" si="15">SUM(D69,E69,F69,G69,H69,I69,J69,K69,L69)</f>
        <v>817</v>
      </c>
      <c r="D69" s="30">
        <v>30</v>
      </c>
      <c r="E69" s="30">
        <v>480</v>
      </c>
      <c r="F69" s="30">
        <v>4</v>
      </c>
      <c r="G69" s="30">
        <v>109</v>
      </c>
      <c r="H69" s="30">
        <v>49</v>
      </c>
      <c r="I69" s="30">
        <v>119</v>
      </c>
      <c r="J69" s="30">
        <v>6</v>
      </c>
      <c r="K69" s="30">
        <v>9</v>
      </c>
      <c r="L69" s="31">
        <v>11</v>
      </c>
    </row>
    <row r="70" spans="1:12" ht="14.25" x14ac:dyDescent="0.2">
      <c r="A70" s="25"/>
      <c r="B70" s="25" t="s">
        <v>70</v>
      </c>
      <c r="C70" s="30">
        <f t="shared" si="15"/>
        <v>446</v>
      </c>
      <c r="D70" s="30">
        <v>13</v>
      </c>
      <c r="E70" s="30">
        <v>232</v>
      </c>
      <c r="F70" s="30">
        <v>0</v>
      </c>
      <c r="G70" s="30">
        <v>46</v>
      </c>
      <c r="H70" s="30">
        <v>59</v>
      </c>
      <c r="I70" s="30">
        <v>73</v>
      </c>
      <c r="J70" s="30">
        <v>9</v>
      </c>
      <c r="K70" s="30">
        <v>14</v>
      </c>
      <c r="L70" s="31">
        <v>0</v>
      </c>
    </row>
    <row r="71" spans="1:12" ht="14.25" x14ac:dyDescent="0.2">
      <c r="A71" s="25"/>
      <c r="B71" s="25" t="s">
        <v>71</v>
      </c>
      <c r="C71" s="30">
        <f t="shared" si="15"/>
        <v>807</v>
      </c>
      <c r="D71" s="30">
        <v>14</v>
      </c>
      <c r="E71" s="30">
        <v>479</v>
      </c>
      <c r="F71" s="30">
        <v>20</v>
      </c>
      <c r="G71" s="30">
        <v>136</v>
      </c>
      <c r="H71" s="30">
        <v>64</v>
      </c>
      <c r="I71" s="30">
        <v>67</v>
      </c>
      <c r="J71" s="30">
        <v>5</v>
      </c>
      <c r="K71" s="30">
        <v>22</v>
      </c>
      <c r="L71" s="31">
        <v>0</v>
      </c>
    </row>
    <row r="72" spans="1:12" ht="14.25" x14ac:dyDescent="0.2">
      <c r="A72" s="25"/>
      <c r="B72" s="25" t="s">
        <v>72</v>
      </c>
      <c r="C72" s="30">
        <f t="shared" si="15"/>
        <v>968</v>
      </c>
      <c r="D72" s="30">
        <v>17</v>
      </c>
      <c r="E72" s="30">
        <v>534</v>
      </c>
      <c r="F72" s="30">
        <v>7</v>
      </c>
      <c r="G72" s="30">
        <v>136</v>
      </c>
      <c r="H72" s="30">
        <v>140</v>
      </c>
      <c r="I72" s="30">
        <v>95</v>
      </c>
      <c r="J72" s="30">
        <v>5</v>
      </c>
      <c r="K72" s="30">
        <v>33</v>
      </c>
      <c r="L72" s="31">
        <v>1</v>
      </c>
    </row>
    <row r="73" spans="1:12" ht="14.25" x14ac:dyDescent="0.2">
      <c r="A73" s="25"/>
      <c r="B73" s="25" t="s">
        <v>73</v>
      </c>
      <c r="C73" s="30">
        <f t="shared" si="15"/>
        <v>1046</v>
      </c>
      <c r="D73" s="30">
        <v>82</v>
      </c>
      <c r="E73" s="30">
        <v>483</v>
      </c>
      <c r="F73" s="30">
        <v>17</v>
      </c>
      <c r="G73" s="30">
        <v>128</v>
      </c>
      <c r="H73" s="30">
        <v>78</v>
      </c>
      <c r="I73" s="30">
        <v>231</v>
      </c>
      <c r="J73" s="30">
        <v>10</v>
      </c>
      <c r="K73" s="30">
        <v>14</v>
      </c>
      <c r="L73" s="31">
        <v>3</v>
      </c>
    </row>
    <row r="74" spans="1:12" ht="14.25" x14ac:dyDescent="0.2">
      <c r="A74" s="25"/>
      <c r="B74" s="25" t="s">
        <v>74</v>
      </c>
      <c r="C74" s="30">
        <f t="shared" si="15"/>
        <v>1886</v>
      </c>
      <c r="D74" s="30">
        <v>44</v>
      </c>
      <c r="E74" s="30">
        <v>670</v>
      </c>
      <c r="F74" s="30">
        <v>4</v>
      </c>
      <c r="G74" s="30">
        <v>432</v>
      </c>
      <c r="H74" s="30">
        <v>317</v>
      </c>
      <c r="I74" s="30">
        <v>382</v>
      </c>
      <c r="J74" s="30">
        <v>9</v>
      </c>
      <c r="K74" s="30">
        <v>24</v>
      </c>
      <c r="L74" s="31">
        <v>4</v>
      </c>
    </row>
    <row r="75" spans="1:12" ht="14.25" x14ac:dyDescent="0.2">
      <c r="A75" s="25"/>
      <c r="B75" s="25" t="s">
        <v>75</v>
      </c>
      <c r="C75" s="30">
        <f t="shared" si="15"/>
        <v>1913</v>
      </c>
      <c r="D75" s="30">
        <v>60</v>
      </c>
      <c r="E75" s="30">
        <v>818</v>
      </c>
      <c r="F75" s="30">
        <v>6</v>
      </c>
      <c r="G75" s="30">
        <v>462</v>
      </c>
      <c r="H75" s="30">
        <v>137</v>
      </c>
      <c r="I75" s="30">
        <v>373</v>
      </c>
      <c r="J75" s="30">
        <v>18</v>
      </c>
      <c r="K75" s="30">
        <v>30</v>
      </c>
      <c r="L75" s="31">
        <v>9</v>
      </c>
    </row>
    <row r="76" spans="1:12" ht="14.25" x14ac:dyDescent="0.2">
      <c r="A76" s="25"/>
      <c r="B76" s="25" t="s">
        <v>76</v>
      </c>
      <c r="C76" s="30">
        <f t="shared" si="15"/>
        <v>1135</v>
      </c>
      <c r="D76" s="30">
        <v>68</v>
      </c>
      <c r="E76" s="30">
        <v>665</v>
      </c>
      <c r="F76" s="30">
        <v>14</v>
      </c>
      <c r="G76" s="30">
        <v>121</v>
      </c>
      <c r="H76" s="30">
        <v>97</v>
      </c>
      <c r="I76" s="30">
        <v>127</v>
      </c>
      <c r="J76" s="30">
        <v>4</v>
      </c>
      <c r="K76" s="30">
        <v>34</v>
      </c>
      <c r="L76" s="31">
        <v>5</v>
      </c>
    </row>
    <row r="77" spans="1:12" ht="14.25" x14ac:dyDescent="0.2">
      <c r="A77" s="25"/>
      <c r="B77" s="25" t="s">
        <v>77</v>
      </c>
      <c r="C77" s="30">
        <f t="shared" si="15"/>
        <v>493</v>
      </c>
      <c r="D77" s="30">
        <v>71</v>
      </c>
      <c r="E77" s="30">
        <v>235</v>
      </c>
      <c r="F77" s="30">
        <v>1</v>
      </c>
      <c r="G77" s="30">
        <v>49</v>
      </c>
      <c r="H77" s="30">
        <v>90</v>
      </c>
      <c r="I77" s="30">
        <v>38</v>
      </c>
      <c r="J77" s="30">
        <v>2</v>
      </c>
      <c r="K77" s="30">
        <v>7</v>
      </c>
      <c r="L77" s="31">
        <v>0</v>
      </c>
    </row>
    <row r="78" spans="1:12" ht="12.75" customHeight="1" x14ac:dyDescent="0.2">
      <c r="A78" s="25"/>
      <c r="B78" s="25" t="s">
        <v>78</v>
      </c>
      <c r="C78" s="30">
        <f t="shared" si="15"/>
        <v>820</v>
      </c>
      <c r="D78" s="30">
        <v>222</v>
      </c>
      <c r="E78" s="30">
        <v>189</v>
      </c>
      <c r="F78" s="30">
        <v>3</v>
      </c>
      <c r="G78" s="30">
        <v>76</v>
      </c>
      <c r="H78" s="30">
        <v>154</v>
      </c>
      <c r="I78" s="30">
        <v>102</v>
      </c>
      <c r="J78" s="30">
        <v>17</v>
      </c>
      <c r="K78" s="30">
        <v>46</v>
      </c>
      <c r="L78" s="31">
        <v>11</v>
      </c>
    </row>
    <row r="79" spans="1:12" s="6" customFormat="1" ht="21" customHeight="1" x14ac:dyDescent="0.25">
      <c r="A79" s="32" t="s">
        <v>79</v>
      </c>
      <c r="B79" s="32"/>
      <c r="C79" s="33">
        <f>SUM(D79,E79,F79,G79,H79,I79,J79,K79,L79)</f>
        <v>22540</v>
      </c>
      <c r="D79" s="33">
        <f>SUM(D80:D94)</f>
        <v>1466</v>
      </c>
      <c r="E79" s="33">
        <f t="shared" ref="E79:L79" si="16">SUM(E80:E94)</f>
        <v>10487</v>
      </c>
      <c r="F79" s="33">
        <f t="shared" si="16"/>
        <v>1562</v>
      </c>
      <c r="G79" s="33">
        <f t="shared" si="16"/>
        <v>2060</v>
      </c>
      <c r="H79" s="33">
        <f t="shared" si="16"/>
        <v>2005</v>
      </c>
      <c r="I79" s="33">
        <f t="shared" si="16"/>
        <v>4053</v>
      </c>
      <c r="J79" s="33">
        <f t="shared" si="16"/>
        <v>480</v>
      </c>
      <c r="K79" s="33">
        <f t="shared" si="16"/>
        <v>350</v>
      </c>
      <c r="L79" s="33">
        <f t="shared" si="16"/>
        <v>77</v>
      </c>
    </row>
    <row r="80" spans="1:12" ht="14.25" x14ac:dyDescent="0.2">
      <c r="A80" s="25"/>
      <c r="B80" s="25" t="s">
        <v>80</v>
      </c>
      <c r="C80" s="30">
        <f t="shared" ref="C80:C94" si="17">SUM(D80,E80,F80,G80,H80,I80,J80,K80,L80)</f>
        <v>329</v>
      </c>
      <c r="D80" s="30">
        <v>19</v>
      </c>
      <c r="E80" s="30">
        <v>141</v>
      </c>
      <c r="F80" s="30">
        <v>3</v>
      </c>
      <c r="G80" s="30">
        <v>49</v>
      </c>
      <c r="H80" s="30">
        <v>27</v>
      </c>
      <c r="I80" s="30">
        <v>67</v>
      </c>
      <c r="J80" s="30">
        <v>16</v>
      </c>
      <c r="K80" s="30">
        <v>7</v>
      </c>
      <c r="L80" s="31">
        <v>0</v>
      </c>
    </row>
    <row r="81" spans="1:12" ht="14.25" x14ac:dyDescent="0.2">
      <c r="A81" s="25"/>
      <c r="B81" s="25" t="s">
        <v>81</v>
      </c>
      <c r="C81" s="30">
        <f t="shared" si="17"/>
        <v>3837</v>
      </c>
      <c r="D81" s="30">
        <v>396</v>
      </c>
      <c r="E81" s="30">
        <v>1697</v>
      </c>
      <c r="F81" s="30">
        <v>530</v>
      </c>
      <c r="G81" s="30">
        <v>333</v>
      </c>
      <c r="H81" s="30">
        <v>343</v>
      </c>
      <c r="I81" s="30">
        <v>390</v>
      </c>
      <c r="J81" s="30">
        <v>58</v>
      </c>
      <c r="K81" s="30">
        <v>65</v>
      </c>
      <c r="L81" s="31">
        <v>25</v>
      </c>
    </row>
    <row r="82" spans="1:12" ht="14.25" x14ac:dyDescent="0.2">
      <c r="A82" s="25"/>
      <c r="B82" s="25" t="s">
        <v>82</v>
      </c>
      <c r="C82" s="30">
        <f t="shared" si="17"/>
        <v>1990</v>
      </c>
      <c r="D82" s="30">
        <v>89</v>
      </c>
      <c r="E82" s="30">
        <v>848</v>
      </c>
      <c r="F82" s="30">
        <v>37</v>
      </c>
      <c r="G82" s="30">
        <v>260</v>
      </c>
      <c r="H82" s="30">
        <v>126</v>
      </c>
      <c r="I82" s="30">
        <v>498</v>
      </c>
      <c r="J82" s="30">
        <v>89</v>
      </c>
      <c r="K82" s="30">
        <v>36</v>
      </c>
      <c r="L82" s="31">
        <v>7</v>
      </c>
    </row>
    <row r="83" spans="1:12" ht="14.25" x14ac:dyDescent="0.2">
      <c r="A83" s="25"/>
      <c r="B83" s="25" t="s">
        <v>83</v>
      </c>
      <c r="C83" s="30">
        <f t="shared" si="17"/>
        <v>1955</v>
      </c>
      <c r="D83" s="30">
        <v>77</v>
      </c>
      <c r="E83" s="30">
        <v>898</v>
      </c>
      <c r="F83" s="30">
        <v>33</v>
      </c>
      <c r="G83" s="30">
        <v>212</v>
      </c>
      <c r="H83" s="30">
        <v>250</v>
      </c>
      <c r="I83" s="30">
        <v>420</v>
      </c>
      <c r="J83" s="30">
        <v>42</v>
      </c>
      <c r="K83" s="30">
        <v>17</v>
      </c>
      <c r="L83" s="31">
        <v>6</v>
      </c>
    </row>
    <row r="84" spans="1:12" ht="14.25" x14ac:dyDescent="0.2">
      <c r="A84" s="25"/>
      <c r="B84" s="25" t="s">
        <v>84</v>
      </c>
      <c r="C84" s="30">
        <f t="shared" si="17"/>
        <v>5306</v>
      </c>
      <c r="D84" s="30">
        <v>311</v>
      </c>
      <c r="E84" s="30">
        <v>2672</v>
      </c>
      <c r="F84" s="30">
        <v>340</v>
      </c>
      <c r="G84" s="30">
        <v>214</v>
      </c>
      <c r="H84" s="30">
        <v>331</v>
      </c>
      <c r="I84" s="30">
        <v>1245</v>
      </c>
      <c r="J84" s="30">
        <v>120</v>
      </c>
      <c r="K84" s="30">
        <v>61</v>
      </c>
      <c r="L84" s="31">
        <v>12</v>
      </c>
    </row>
    <row r="85" spans="1:12" ht="14.25" x14ac:dyDescent="0.2">
      <c r="A85" s="25"/>
      <c r="B85" s="25" t="s">
        <v>85</v>
      </c>
      <c r="C85" s="30">
        <f t="shared" si="17"/>
        <v>3051</v>
      </c>
      <c r="D85" s="30">
        <v>101</v>
      </c>
      <c r="E85" s="30">
        <v>1863</v>
      </c>
      <c r="F85" s="30">
        <v>544</v>
      </c>
      <c r="G85" s="30">
        <v>86</v>
      </c>
      <c r="H85" s="30">
        <v>160</v>
      </c>
      <c r="I85" s="30">
        <v>258</v>
      </c>
      <c r="J85" s="30">
        <v>18</v>
      </c>
      <c r="K85" s="30">
        <v>20</v>
      </c>
      <c r="L85" s="31">
        <v>1</v>
      </c>
    </row>
    <row r="86" spans="1:12" ht="14.25" x14ac:dyDescent="0.2">
      <c r="A86" s="25"/>
      <c r="B86" s="25" t="s">
        <v>86</v>
      </c>
      <c r="C86" s="30">
        <f t="shared" si="17"/>
        <v>582</v>
      </c>
      <c r="D86" s="30">
        <v>27</v>
      </c>
      <c r="E86" s="30">
        <v>348</v>
      </c>
      <c r="F86" s="30">
        <v>8</v>
      </c>
      <c r="G86" s="30">
        <v>39</v>
      </c>
      <c r="H86" s="30">
        <v>32</v>
      </c>
      <c r="I86" s="30">
        <v>111</v>
      </c>
      <c r="J86" s="30">
        <v>7</v>
      </c>
      <c r="K86" s="30">
        <v>9</v>
      </c>
      <c r="L86" s="31">
        <v>1</v>
      </c>
    </row>
    <row r="87" spans="1:12" ht="14.25" x14ac:dyDescent="0.2">
      <c r="A87" s="25"/>
      <c r="B87" s="25" t="s">
        <v>87</v>
      </c>
      <c r="C87" s="30">
        <f t="shared" si="17"/>
        <v>611</v>
      </c>
      <c r="D87" s="30">
        <v>32</v>
      </c>
      <c r="E87" s="30">
        <v>292</v>
      </c>
      <c r="F87" s="30">
        <v>5</v>
      </c>
      <c r="G87" s="30">
        <v>77</v>
      </c>
      <c r="H87" s="30">
        <v>75</v>
      </c>
      <c r="I87" s="30">
        <v>98</v>
      </c>
      <c r="J87" s="30">
        <v>15</v>
      </c>
      <c r="K87" s="30">
        <v>14</v>
      </c>
      <c r="L87" s="31">
        <v>3</v>
      </c>
    </row>
    <row r="88" spans="1:12" ht="14.25" x14ac:dyDescent="0.2">
      <c r="A88" s="25"/>
      <c r="B88" s="25" t="s">
        <v>88</v>
      </c>
      <c r="C88" s="30">
        <f t="shared" si="17"/>
        <v>861</v>
      </c>
      <c r="D88" s="30">
        <v>111</v>
      </c>
      <c r="E88" s="30">
        <v>330</v>
      </c>
      <c r="F88" s="30">
        <v>1</v>
      </c>
      <c r="G88" s="30">
        <v>123</v>
      </c>
      <c r="H88" s="30">
        <v>170</v>
      </c>
      <c r="I88" s="30">
        <v>89</v>
      </c>
      <c r="J88" s="30">
        <v>13</v>
      </c>
      <c r="K88" s="30">
        <v>21</v>
      </c>
      <c r="L88" s="31">
        <v>3</v>
      </c>
    </row>
    <row r="89" spans="1:12" ht="14.25" x14ac:dyDescent="0.2">
      <c r="A89" s="25"/>
      <c r="B89" s="25" t="s">
        <v>89</v>
      </c>
      <c r="C89" s="30">
        <f t="shared" si="17"/>
        <v>1140</v>
      </c>
      <c r="D89" s="30">
        <v>82</v>
      </c>
      <c r="E89" s="30">
        <v>399</v>
      </c>
      <c r="F89" s="30">
        <v>17</v>
      </c>
      <c r="G89" s="30">
        <v>181</v>
      </c>
      <c r="H89" s="30">
        <v>144</v>
      </c>
      <c r="I89" s="30">
        <v>275</v>
      </c>
      <c r="J89" s="30">
        <v>17</v>
      </c>
      <c r="K89" s="30">
        <v>20</v>
      </c>
      <c r="L89" s="31">
        <v>5</v>
      </c>
    </row>
    <row r="90" spans="1:12" ht="14.25" x14ac:dyDescent="0.2">
      <c r="A90" s="25"/>
      <c r="B90" s="25" t="s">
        <v>90</v>
      </c>
      <c r="C90" s="30">
        <f t="shared" si="17"/>
        <v>1042</v>
      </c>
      <c r="D90" s="30">
        <v>124</v>
      </c>
      <c r="E90" s="30">
        <v>310</v>
      </c>
      <c r="F90" s="30">
        <v>13</v>
      </c>
      <c r="G90" s="30">
        <v>197</v>
      </c>
      <c r="H90" s="30">
        <v>113</v>
      </c>
      <c r="I90" s="30">
        <v>209</v>
      </c>
      <c r="J90" s="30">
        <v>36</v>
      </c>
      <c r="K90" s="30">
        <v>36</v>
      </c>
      <c r="L90" s="31">
        <v>4</v>
      </c>
    </row>
    <row r="91" spans="1:12" ht="14.25" x14ac:dyDescent="0.2">
      <c r="A91" s="25"/>
      <c r="B91" s="25" t="s">
        <v>91</v>
      </c>
      <c r="C91" s="30">
        <f t="shared" si="17"/>
        <v>605</v>
      </c>
      <c r="D91" s="30">
        <v>26</v>
      </c>
      <c r="E91" s="30">
        <v>257</v>
      </c>
      <c r="F91" s="30">
        <v>10</v>
      </c>
      <c r="G91" s="30">
        <v>101</v>
      </c>
      <c r="H91" s="30">
        <v>69</v>
      </c>
      <c r="I91" s="30">
        <v>113</v>
      </c>
      <c r="J91" s="30">
        <v>7</v>
      </c>
      <c r="K91" s="30">
        <v>15</v>
      </c>
      <c r="L91" s="31">
        <v>7</v>
      </c>
    </row>
    <row r="92" spans="1:12" ht="14.25" x14ac:dyDescent="0.2">
      <c r="A92" s="25"/>
      <c r="B92" s="25" t="s">
        <v>92</v>
      </c>
      <c r="C92" s="30">
        <f t="shared" si="17"/>
        <v>1067</v>
      </c>
      <c r="D92" s="30">
        <v>64</v>
      </c>
      <c r="E92" s="30">
        <v>355</v>
      </c>
      <c r="F92" s="30">
        <v>10</v>
      </c>
      <c r="G92" s="30">
        <v>179</v>
      </c>
      <c r="H92" s="30">
        <v>160</v>
      </c>
      <c r="I92" s="30">
        <v>230</v>
      </c>
      <c r="J92" s="30">
        <v>41</v>
      </c>
      <c r="K92" s="30">
        <v>25</v>
      </c>
      <c r="L92" s="31">
        <v>3</v>
      </c>
    </row>
    <row r="93" spans="1:12" ht="14.25" x14ac:dyDescent="0.2">
      <c r="A93" s="25"/>
      <c r="B93" s="25" t="s">
        <v>93</v>
      </c>
      <c r="C93" s="30">
        <f t="shared" si="17"/>
        <v>147</v>
      </c>
      <c r="D93" s="30">
        <v>4</v>
      </c>
      <c r="E93" s="30">
        <v>71</v>
      </c>
      <c r="F93" s="30">
        <v>7</v>
      </c>
      <c r="G93" s="30">
        <v>7</v>
      </c>
      <c r="H93" s="30">
        <v>5</v>
      </c>
      <c r="I93" s="30">
        <v>48</v>
      </c>
      <c r="J93" s="30">
        <v>1</v>
      </c>
      <c r="K93" s="30">
        <v>4</v>
      </c>
      <c r="L93" s="31">
        <v>0</v>
      </c>
    </row>
    <row r="94" spans="1:12" ht="12.75" customHeight="1" x14ac:dyDescent="0.2">
      <c r="A94" s="25"/>
      <c r="B94" s="25" t="s">
        <v>94</v>
      </c>
      <c r="C94" s="30">
        <f t="shared" si="17"/>
        <v>17</v>
      </c>
      <c r="D94" s="30">
        <v>3</v>
      </c>
      <c r="E94" s="30">
        <v>6</v>
      </c>
      <c r="F94" s="30">
        <v>4</v>
      </c>
      <c r="G94" s="30">
        <v>2</v>
      </c>
      <c r="H94" s="30">
        <v>0</v>
      </c>
      <c r="I94" s="30">
        <v>2</v>
      </c>
      <c r="J94" s="30">
        <v>0</v>
      </c>
      <c r="K94" s="30">
        <v>0</v>
      </c>
      <c r="L94" s="31">
        <v>0</v>
      </c>
    </row>
    <row r="95" spans="1:12" s="6" customFormat="1" ht="21" customHeight="1" x14ac:dyDescent="0.25">
      <c r="A95" s="32" t="s">
        <v>95</v>
      </c>
      <c r="B95" s="32"/>
      <c r="C95" s="33">
        <f>SUM(D95,E95,F95,G95,H95,I95,J95,K95,L95)</f>
        <v>6331</v>
      </c>
      <c r="D95" s="33">
        <f>SUM(D96:D103)</f>
        <v>528</v>
      </c>
      <c r="E95" s="33">
        <f t="shared" ref="E95:L95" si="18">SUM(E96:E103)</f>
        <v>2493</v>
      </c>
      <c r="F95" s="33">
        <f t="shared" si="18"/>
        <v>137</v>
      </c>
      <c r="G95" s="33">
        <f t="shared" si="18"/>
        <v>1216</v>
      </c>
      <c r="H95" s="33">
        <f t="shared" si="18"/>
        <v>672</v>
      </c>
      <c r="I95" s="33">
        <f t="shared" si="18"/>
        <v>978</v>
      </c>
      <c r="J95" s="33">
        <f t="shared" si="18"/>
        <v>102</v>
      </c>
      <c r="K95" s="33">
        <f t="shared" si="18"/>
        <v>154</v>
      </c>
      <c r="L95" s="33">
        <f t="shared" si="18"/>
        <v>51</v>
      </c>
    </row>
    <row r="96" spans="1:12" ht="14.25" x14ac:dyDescent="0.2">
      <c r="A96" s="25"/>
      <c r="B96" s="25" t="s">
        <v>96</v>
      </c>
      <c r="C96" s="30">
        <f t="shared" ref="C96:C103" si="19">SUM(D96,E96,F96,G96,H96,I96,J96,K96,L96)</f>
        <v>1079</v>
      </c>
      <c r="D96" s="30">
        <v>74</v>
      </c>
      <c r="E96" s="30">
        <v>457</v>
      </c>
      <c r="F96" s="30">
        <v>13</v>
      </c>
      <c r="G96" s="30">
        <v>230</v>
      </c>
      <c r="H96" s="30">
        <v>62</v>
      </c>
      <c r="I96" s="30">
        <v>205</v>
      </c>
      <c r="J96" s="30">
        <v>23</v>
      </c>
      <c r="K96" s="30">
        <v>10</v>
      </c>
      <c r="L96" s="31">
        <v>5</v>
      </c>
    </row>
    <row r="97" spans="1:12" ht="14.25" x14ac:dyDescent="0.2">
      <c r="A97" s="25"/>
      <c r="B97" s="25" t="s">
        <v>97</v>
      </c>
      <c r="C97" s="30">
        <f t="shared" si="19"/>
        <v>1065</v>
      </c>
      <c r="D97" s="30">
        <v>65</v>
      </c>
      <c r="E97" s="30">
        <v>425</v>
      </c>
      <c r="F97" s="30">
        <v>12</v>
      </c>
      <c r="G97" s="30">
        <v>251</v>
      </c>
      <c r="H97" s="30">
        <v>97</v>
      </c>
      <c r="I97" s="30">
        <v>170</v>
      </c>
      <c r="J97" s="30">
        <v>9</v>
      </c>
      <c r="K97" s="30">
        <v>22</v>
      </c>
      <c r="L97" s="31">
        <v>14</v>
      </c>
    </row>
    <row r="98" spans="1:12" ht="14.25" x14ac:dyDescent="0.2">
      <c r="A98" s="25"/>
      <c r="B98" s="25" t="s">
        <v>98</v>
      </c>
      <c r="C98" s="30">
        <f t="shared" si="19"/>
        <v>1378</v>
      </c>
      <c r="D98" s="30">
        <v>192</v>
      </c>
      <c r="E98" s="30">
        <v>579</v>
      </c>
      <c r="F98" s="30">
        <v>94</v>
      </c>
      <c r="G98" s="30">
        <v>182</v>
      </c>
      <c r="H98" s="30">
        <v>154</v>
      </c>
      <c r="I98" s="30">
        <v>93</v>
      </c>
      <c r="J98" s="30">
        <v>27</v>
      </c>
      <c r="K98" s="30">
        <v>40</v>
      </c>
      <c r="L98" s="31">
        <v>17</v>
      </c>
    </row>
    <row r="99" spans="1:12" ht="14.25" x14ac:dyDescent="0.2">
      <c r="A99" s="25"/>
      <c r="B99" s="25" t="s">
        <v>99</v>
      </c>
      <c r="C99" s="30">
        <f t="shared" si="19"/>
        <v>504</v>
      </c>
      <c r="D99" s="30">
        <v>28</v>
      </c>
      <c r="E99" s="30">
        <v>187</v>
      </c>
      <c r="F99" s="30">
        <v>9</v>
      </c>
      <c r="G99" s="30">
        <v>109</v>
      </c>
      <c r="H99" s="30">
        <v>40</v>
      </c>
      <c r="I99" s="30">
        <v>108</v>
      </c>
      <c r="J99" s="30">
        <v>4</v>
      </c>
      <c r="K99" s="30">
        <v>13</v>
      </c>
      <c r="L99" s="31">
        <v>6</v>
      </c>
    </row>
    <row r="100" spans="1:12" ht="14.25" x14ac:dyDescent="0.2">
      <c r="A100" s="25"/>
      <c r="B100" s="25" t="s">
        <v>100</v>
      </c>
      <c r="C100" s="30">
        <f t="shared" si="19"/>
        <v>264</v>
      </c>
      <c r="D100" s="30">
        <v>17</v>
      </c>
      <c r="E100" s="30">
        <v>111</v>
      </c>
      <c r="F100" s="30">
        <v>0</v>
      </c>
      <c r="G100" s="30">
        <v>43</v>
      </c>
      <c r="H100" s="30">
        <v>22</v>
      </c>
      <c r="I100" s="30">
        <v>53</v>
      </c>
      <c r="J100" s="30">
        <v>8</v>
      </c>
      <c r="K100" s="30">
        <v>8</v>
      </c>
      <c r="L100" s="31">
        <v>2</v>
      </c>
    </row>
    <row r="101" spans="1:12" ht="14.25" x14ac:dyDescent="0.2">
      <c r="A101" s="25"/>
      <c r="B101" s="25" t="s">
        <v>101</v>
      </c>
      <c r="C101" s="30">
        <f t="shared" si="19"/>
        <v>834</v>
      </c>
      <c r="D101" s="30">
        <v>60</v>
      </c>
      <c r="E101" s="30">
        <v>354</v>
      </c>
      <c r="F101" s="30">
        <v>4</v>
      </c>
      <c r="G101" s="30">
        <v>147</v>
      </c>
      <c r="H101" s="30">
        <v>66</v>
      </c>
      <c r="I101" s="30">
        <v>153</v>
      </c>
      <c r="J101" s="30">
        <v>16</v>
      </c>
      <c r="K101" s="30">
        <v>31</v>
      </c>
      <c r="L101" s="31">
        <v>3</v>
      </c>
    </row>
    <row r="102" spans="1:12" ht="14.25" x14ac:dyDescent="0.2">
      <c r="A102" s="25"/>
      <c r="B102" s="25" t="s">
        <v>102</v>
      </c>
      <c r="C102" s="30">
        <f t="shared" si="19"/>
        <v>821</v>
      </c>
      <c r="D102" s="30">
        <v>58</v>
      </c>
      <c r="E102" s="30">
        <v>210</v>
      </c>
      <c r="F102" s="30">
        <v>4</v>
      </c>
      <c r="G102" s="30">
        <v>188</v>
      </c>
      <c r="H102" s="30">
        <v>153</v>
      </c>
      <c r="I102" s="30">
        <v>174</v>
      </c>
      <c r="J102" s="30">
        <v>14</v>
      </c>
      <c r="K102" s="30">
        <v>19</v>
      </c>
      <c r="L102" s="31">
        <v>1</v>
      </c>
    </row>
    <row r="103" spans="1:12" ht="12.75" customHeight="1" x14ac:dyDescent="0.2">
      <c r="A103" s="25"/>
      <c r="B103" s="25" t="s">
        <v>103</v>
      </c>
      <c r="C103" s="30">
        <f t="shared" si="19"/>
        <v>386</v>
      </c>
      <c r="D103" s="30">
        <v>34</v>
      </c>
      <c r="E103" s="30">
        <v>170</v>
      </c>
      <c r="F103" s="30">
        <v>1</v>
      </c>
      <c r="G103" s="30">
        <v>66</v>
      </c>
      <c r="H103" s="30">
        <v>78</v>
      </c>
      <c r="I103" s="30">
        <v>22</v>
      </c>
      <c r="J103" s="30">
        <v>1</v>
      </c>
      <c r="K103" s="30">
        <v>11</v>
      </c>
      <c r="L103" s="31">
        <v>3</v>
      </c>
    </row>
    <row r="104" spans="1:12" s="6" customFormat="1" ht="21" customHeight="1" x14ac:dyDescent="0.25">
      <c r="A104" s="32" t="s">
        <v>104</v>
      </c>
      <c r="B104" s="32"/>
      <c r="C104" s="33">
        <f>SUM(D104,E104,F104,G104,H104,I104,J104,K104,L104)</f>
        <v>15955</v>
      </c>
      <c r="D104" s="33">
        <f>SUM(D105:D113)</f>
        <v>670</v>
      </c>
      <c r="E104" s="33">
        <f t="shared" ref="E104:L104" si="20">SUM(E105:E113)</f>
        <v>6780</v>
      </c>
      <c r="F104" s="33">
        <f t="shared" si="20"/>
        <v>278</v>
      </c>
      <c r="G104" s="33">
        <f t="shared" si="20"/>
        <v>2273</v>
      </c>
      <c r="H104" s="33">
        <f t="shared" si="20"/>
        <v>822</v>
      </c>
      <c r="I104" s="33">
        <f t="shared" si="20"/>
        <v>4601</v>
      </c>
      <c r="J104" s="33">
        <f t="shared" si="20"/>
        <v>273</v>
      </c>
      <c r="K104" s="33">
        <f t="shared" si="20"/>
        <v>203</v>
      </c>
      <c r="L104" s="33">
        <f t="shared" si="20"/>
        <v>55</v>
      </c>
    </row>
    <row r="105" spans="1:12" ht="14.25" x14ac:dyDescent="0.2">
      <c r="A105" s="25"/>
      <c r="B105" s="25" t="s">
        <v>105</v>
      </c>
      <c r="C105" s="30">
        <f t="shared" ref="C105:C113" si="21">SUM(D105,E105,F105,G105,H105,I105,J105,K105,L105)</f>
        <v>1142</v>
      </c>
      <c r="D105" s="30">
        <v>41</v>
      </c>
      <c r="E105" s="30">
        <v>407</v>
      </c>
      <c r="F105" s="30">
        <v>8</v>
      </c>
      <c r="G105" s="30">
        <v>333</v>
      </c>
      <c r="H105" s="30">
        <v>75</v>
      </c>
      <c r="I105" s="30">
        <v>236</v>
      </c>
      <c r="J105" s="30">
        <v>29</v>
      </c>
      <c r="K105" s="30">
        <v>11</v>
      </c>
      <c r="L105" s="31">
        <v>2</v>
      </c>
    </row>
    <row r="106" spans="1:12" ht="14.25" x14ac:dyDescent="0.2">
      <c r="A106" s="25"/>
      <c r="B106" s="25" t="s">
        <v>106</v>
      </c>
      <c r="C106" s="30">
        <f t="shared" si="21"/>
        <v>543</v>
      </c>
      <c r="D106" s="30">
        <v>24</v>
      </c>
      <c r="E106" s="30">
        <v>188</v>
      </c>
      <c r="F106" s="30">
        <v>0</v>
      </c>
      <c r="G106" s="30">
        <v>103</v>
      </c>
      <c r="H106" s="30">
        <v>48</v>
      </c>
      <c r="I106" s="30">
        <v>149</v>
      </c>
      <c r="J106" s="30">
        <v>14</v>
      </c>
      <c r="K106" s="30">
        <v>14</v>
      </c>
      <c r="L106" s="31">
        <v>3</v>
      </c>
    </row>
    <row r="107" spans="1:12" ht="14.25" x14ac:dyDescent="0.2">
      <c r="A107" s="25"/>
      <c r="B107" s="25" t="s">
        <v>107</v>
      </c>
      <c r="C107" s="30">
        <f t="shared" si="21"/>
        <v>1065</v>
      </c>
      <c r="D107" s="30">
        <v>46</v>
      </c>
      <c r="E107" s="30">
        <v>475</v>
      </c>
      <c r="F107" s="30">
        <v>1</v>
      </c>
      <c r="G107" s="30">
        <v>253</v>
      </c>
      <c r="H107" s="30">
        <v>54</v>
      </c>
      <c r="I107" s="30">
        <v>194</v>
      </c>
      <c r="J107" s="30">
        <v>10</v>
      </c>
      <c r="K107" s="30">
        <v>23</v>
      </c>
      <c r="L107" s="31">
        <v>9</v>
      </c>
    </row>
    <row r="108" spans="1:12" ht="14.25" x14ac:dyDescent="0.2">
      <c r="A108" s="25"/>
      <c r="B108" s="25" t="s">
        <v>108</v>
      </c>
      <c r="C108" s="30">
        <f t="shared" si="21"/>
        <v>827</v>
      </c>
      <c r="D108" s="30">
        <v>23</v>
      </c>
      <c r="E108" s="30">
        <v>436</v>
      </c>
      <c r="F108" s="30">
        <v>2</v>
      </c>
      <c r="G108" s="30">
        <v>122</v>
      </c>
      <c r="H108" s="30">
        <v>46</v>
      </c>
      <c r="I108" s="30">
        <v>158</v>
      </c>
      <c r="J108" s="30">
        <v>28</v>
      </c>
      <c r="K108" s="30">
        <v>11</v>
      </c>
      <c r="L108" s="31">
        <v>1</v>
      </c>
    </row>
    <row r="109" spans="1:12" ht="14.25" x14ac:dyDescent="0.2">
      <c r="A109" s="25"/>
      <c r="B109" s="25" t="s">
        <v>109</v>
      </c>
      <c r="C109" s="30">
        <f t="shared" si="21"/>
        <v>4092</v>
      </c>
      <c r="D109" s="30">
        <v>160</v>
      </c>
      <c r="E109" s="30">
        <v>1890</v>
      </c>
      <c r="F109" s="30">
        <v>61</v>
      </c>
      <c r="G109" s="30">
        <v>525</v>
      </c>
      <c r="H109" s="30">
        <v>283</v>
      </c>
      <c r="I109" s="30">
        <v>1043</v>
      </c>
      <c r="J109" s="30">
        <v>64</v>
      </c>
      <c r="K109" s="30">
        <v>54</v>
      </c>
      <c r="L109" s="31">
        <v>12</v>
      </c>
    </row>
    <row r="110" spans="1:12" ht="14.25" x14ac:dyDescent="0.2">
      <c r="A110" s="25"/>
      <c r="B110" s="25" t="s">
        <v>110</v>
      </c>
      <c r="C110" s="30">
        <f t="shared" si="21"/>
        <v>4777</v>
      </c>
      <c r="D110" s="30">
        <v>196</v>
      </c>
      <c r="E110" s="30">
        <v>1870</v>
      </c>
      <c r="F110" s="30">
        <v>185</v>
      </c>
      <c r="G110" s="30">
        <v>449</v>
      </c>
      <c r="H110" s="30">
        <v>117</v>
      </c>
      <c r="I110" s="30">
        <v>1866</v>
      </c>
      <c r="J110" s="30">
        <v>46</v>
      </c>
      <c r="K110" s="30">
        <v>32</v>
      </c>
      <c r="L110" s="31">
        <v>16</v>
      </c>
    </row>
    <row r="111" spans="1:12" ht="14.25" x14ac:dyDescent="0.2">
      <c r="A111" s="25"/>
      <c r="B111" s="25" t="s">
        <v>111</v>
      </c>
      <c r="C111" s="30">
        <f t="shared" si="21"/>
        <v>1839</v>
      </c>
      <c r="D111" s="30">
        <v>107</v>
      </c>
      <c r="E111" s="30">
        <v>701</v>
      </c>
      <c r="F111" s="30">
        <v>19</v>
      </c>
      <c r="G111" s="30">
        <v>207</v>
      </c>
      <c r="H111" s="30">
        <v>127</v>
      </c>
      <c r="I111" s="30">
        <v>621</v>
      </c>
      <c r="J111" s="30">
        <v>26</v>
      </c>
      <c r="K111" s="30">
        <v>25</v>
      </c>
      <c r="L111" s="31">
        <v>6</v>
      </c>
    </row>
    <row r="112" spans="1:12" ht="14.25" x14ac:dyDescent="0.2">
      <c r="A112" s="25"/>
      <c r="B112" s="25" t="s">
        <v>112</v>
      </c>
      <c r="C112" s="30">
        <f t="shared" si="21"/>
        <v>791</v>
      </c>
      <c r="D112" s="30">
        <v>37</v>
      </c>
      <c r="E112" s="30">
        <v>388</v>
      </c>
      <c r="F112" s="30">
        <v>0</v>
      </c>
      <c r="G112" s="30">
        <v>107</v>
      </c>
      <c r="H112" s="30">
        <v>31</v>
      </c>
      <c r="I112" s="30">
        <v>173</v>
      </c>
      <c r="J112" s="30">
        <v>35</v>
      </c>
      <c r="K112" s="30">
        <v>14</v>
      </c>
      <c r="L112" s="31">
        <v>6</v>
      </c>
    </row>
    <row r="113" spans="1:12" ht="14.25" x14ac:dyDescent="0.2">
      <c r="A113" s="25"/>
      <c r="B113" s="25" t="s">
        <v>113</v>
      </c>
      <c r="C113" s="30">
        <f t="shared" si="21"/>
        <v>879</v>
      </c>
      <c r="D113" s="30">
        <v>36</v>
      </c>
      <c r="E113" s="30">
        <v>425</v>
      </c>
      <c r="F113" s="30">
        <v>2</v>
      </c>
      <c r="G113" s="30">
        <v>174</v>
      </c>
      <c r="H113" s="30">
        <v>41</v>
      </c>
      <c r="I113" s="30">
        <v>161</v>
      </c>
      <c r="J113" s="30">
        <v>21</v>
      </c>
      <c r="K113" s="30">
        <v>19</v>
      </c>
      <c r="L113" s="31">
        <v>0</v>
      </c>
    </row>
    <row r="114" spans="1:12" ht="14.25" x14ac:dyDescent="0.2">
      <c r="A114" s="35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5"/>
    </row>
    <row r="115" spans="1:12" ht="16.5" x14ac:dyDescent="0.2">
      <c r="A115" s="37" t="s">
        <v>120</v>
      </c>
      <c r="B115" s="37"/>
      <c r="C115" s="37"/>
      <c r="D115" s="37"/>
      <c r="E115" s="37"/>
      <c r="F115" s="37"/>
      <c r="G115" s="38"/>
      <c r="H115" s="38"/>
      <c r="I115" s="38"/>
      <c r="J115" s="38"/>
      <c r="K115" s="38"/>
      <c r="L115" s="25"/>
    </row>
    <row r="116" spans="1:12" ht="16.5" x14ac:dyDescent="0.2">
      <c r="A116" s="39" t="s">
        <v>121</v>
      </c>
      <c r="B116" s="39"/>
      <c r="C116" s="39"/>
      <c r="D116" s="39"/>
      <c r="E116" s="39"/>
      <c r="F116" s="38"/>
      <c r="G116" s="38"/>
      <c r="H116" s="38"/>
      <c r="I116" s="38"/>
      <c r="J116" s="38"/>
      <c r="K116" s="38"/>
      <c r="L116" s="25"/>
    </row>
    <row r="117" spans="1:12" ht="16.5" x14ac:dyDescent="0.2">
      <c r="A117" s="40" t="s">
        <v>122</v>
      </c>
      <c r="B117" s="40"/>
      <c r="C117" s="40"/>
      <c r="D117" s="40"/>
      <c r="E117" s="40"/>
      <c r="F117" s="40"/>
      <c r="G117" s="25"/>
      <c r="H117" s="25"/>
      <c r="I117" s="25"/>
      <c r="J117" s="25"/>
      <c r="K117" s="25"/>
      <c r="L117" s="25"/>
    </row>
    <row r="118" spans="1:12" ht="16.5" x14ac:dyDescent="0.2">
      <c r="A118" s="40" t="s">
        <v>123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6.5" x14ac:dyDescent="0.2">
      <c r="A119" s="41" t="s">
        <v>124</v>
      </c>
      <c r="B119" s="41"/>
      <c r="C119" s="41"/>
      <c r="D119" s="41"/>
      <c r="E119" s="41"/>
      <c r="F119" s="41"/>
      <c r="G119" s="25"/>
      <c r="H119" s="25"/>
      <c r="I119" s="25"/>
      <c r="J119" s="25"/>
      <c r="K119" s="25"/>
      <c r="L119" s="25"/>
    </row>
    <row r="120" spans="1:12" ht="16.5" x14ac:dyDescent="0.2">
      <c r="A120" s="40" t="s">
        <v>125</v>
      </c>
      <c r="B120" s="40"/>
      <c r="C120" s="40"/>
      <c r="D120" s="40"/>
      <c r="E120" s="40"/>
      <c r="F120" s="40"/>
      <c r="G120" s="40"/>
      <c r="H120" s="25"/>
      <c r="I120" s="25"/>
      <c r="J120" s="25"/>
      <c r="K120" s="25"/>
      <c r="L120" s="25"/>
    </row>
    <row r="121" spans="1:12" ht="14.2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4.2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4.2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4.2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1036" spans="3:11" x14ac:dyDescent="0.2"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3:11" x14ac:dyDescent="0.2"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3:11" x14ac:dyDescent="0.2"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3:11" x14ac:dyDescent="0.2"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3:11" x14ac:dyDescent="0.2"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3:11" x14ac:dyDescent="0.2"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3:11" x14ac:dyDescent="0.2"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3:11" x14ac:dyDescent="0.2"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3:11" x14ac:dyDescent="0.2"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3:11" x14ac:dyDescent="0.2"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3:11" x14ac:dyDescent="0.2"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3:11" x14ac:dyDescent="0.2"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3:11" x14ac:dyDescent="0.2"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3:11" x14ac:dyDescent="0.2"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3:11" x14ac:dyDescent="0.2"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3:11" x14ac:dyDescent="0.2"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3:11" x14ac:dyDescent="0.2"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3:11" x14ac:dyDescent="0.2"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3:11" x14ac:dyDescent="0.2"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3:11" x14ac:dyDescent="0.2"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3:11" x14ac:dyDescent="0.2"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3:11" x14ac:dyDescent="0.2"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3:11" x14ac:dyDescent="0.2"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3:11" x14ac:dyDescent="0.2"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3:11" x14ac:dyDescent="0.2"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3:11" x14ac:dyDescent="0.2"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3:11" x14ac:dyDescent="0.2"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3:11" x14ac:dyDescent="0.2"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3:11" x14ac:dyDescent="0.2"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3:11" x14ac:dyDescent="0.2"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3:11" x14ac:dyDescent="0.2"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3:11" x14ac:dyDescent="0.2"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3:11" x14ac:dyDescent="0.2"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3:11" x14ac:dyDescent="0.2"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3:11" x14ac:dyDescent="0.2"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3:11" x14ac:dyDescent="0.2"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3:11" x14ac:dyDescent="0.2"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3:11" x14ac:dyDescent="0.2"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3:11" x14ac:dyDescent="0.2"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3:11" x14ac:dyDescent="0.2"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3:11" x14ac:dyDescent="0.2"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3:11" x14ac:dyDescent="0.2"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3:11" x14ac:dyDescent="0.2"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3:11" x14ac:dyDescent="0.2"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3:11" x14ac:dyDescent="0.2"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3:11" x14ac:dyDescent="0.2"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3:11" x14ac:dyDescent="0.2"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3:11" x14ac:dyDescent="0.2"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3:11" x14ac:dyDescent="0.2"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3:11" x14ac:dyDescent="0.2"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3:11" x14ac:dyDescent="0.2"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3:11" x14ac:dyDescent="0.2"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3:11" x14ac:dyDescent="0.2"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3:11" x14ac:dyDescent="0.2"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3:11" x14ac:dyDescent="0.2"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3:11" x14ac:dyDescent="0.2"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3:11" x14ac:dyDescent="0.2"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3:11" x14ac:dyDescent="0.2"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3:11" x14ac:dyDescent="0.2"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3:11" x14ac:dyDescent="0.2"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3:11" x14ac:dyDescent="0.2"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3:11" x14ac:dyDescent="0.2"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3:11" x14ac:dyDescent="0.2"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3:11" x14ac:dyDescent="0.2"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3:11" x14ac:dyDescent="0.2"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3:11" x14ac:dyDescent="0.2"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3:11" x14ac:dyDescent="0.2"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3:11" x14ac:dyDescent="0.2"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3:11" x14ac:dyDescent="0.2"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3:11" x14ac:dyDescent="0.2"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3:11" x14ac:dyDescent="0.2"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3:11" x14ac:dyDescent="0.2"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3:11" x14ac:dyDescent="0.2"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3:11" x14ac:dyDescent="0.2"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3:11" x14ac:dyDescent="0.2"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3:11" x14ac:dyDescent="0.2"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3:11" x14ac:dyDescent="0.2"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3:11" x14ac:dyDescent="0.2"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3:11" x14ac:dyDescent="0.2"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3:11" x14ac:dyDescent="0.2"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3:11" x14ac:dyDescent="0.2"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3:11" x14ac:dyDescent="0.2"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3:11" x14ac:dyDescent="0.2"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3:11" x14ac:dyDescent="0.2"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3:11" x14ac:dyDescent="0.2"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3:11" x14ac:dyDescent="0.2"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3:11" x14ac:dyDescent="0.2"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3:11" x14ac:dyDescent="0.2"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3:11" x14ac:dyDescent="0.2"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3:11" x14ac:dyDescent="0.2"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3:11" x14ac:dyDescent="0.2"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3:11" x14ac:dyDescent="0.2"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3:11" x14ac:dyDescent="0.2"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3:11" x14ac:dyDescent="0.2"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3:11" x14ac:dyDescent="0.2"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3:11" x14ac:dyDescent="0.2"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3:11" x14ac:dyDescent="0.2"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3:11" x14ac:dyDescent="0.2"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3:11" x14ac:dyDescent="0.2"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3:11" x14ac:dyDescent="0.2"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3:11" x14ac:dyDescent="0.2"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3:11" x14ac:dyDescent="0.2"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3:11" x14ac:dyDescent="0.2"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3:11" x14ac:dyDescent="0.2"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3:11" x14ac:dyDescent="0.2"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3:11" x14ac:dyDescent="0.2"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3:11" x14ac:dyDescent="0.2"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3:11" x14ac:dyDescent="0.2"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3:11" x14ac:dyDescent="0.2"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3:11" x14ac:dyDescent="0.2"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3:11" x14ac:dyDescent="0.2"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3:11" x14ac:dyDescent="0.2"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3:11" x14ac:dyDescent="0.2"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3:11" x14ac:dyDescent="0.2"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3:11" x14ac:dyDescent="0.2"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3:11" x14ac:dyDescent="0.2"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3:11" x14ac:dyDescent="0.2"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3:11" x14ac:dyDescent="0.2"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3:11" x14ac:dyDescent="0.2"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3:11" x14ac:dyDescent="0.2"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3:11" x14ac:dyDescent="0.2"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3:11" x14ac:dyDescent="0.2"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3:11" x14ac:dyDescent="0.2"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3:11" x14ac:dyDescent="0.2"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3:11" x14ac:dyDescent="0.2"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3:11" x14ac:dyDescent="0.2"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3:11" x14ac:dyDescent="0.2"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3:11" x14ac:dyDescent="0.2"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3:11" x14ac:dyDescent="0.2"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3:11" x14ac:dyDescent="0.2"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3:11" x14ac:dyDescent="0.2"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3:11" x14ac:dyDescent="0.2"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3:11" x14ac:dyDescent="0.2"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3:11" x14ac:dyDescent="0.2"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3:11" x14ac:dyDescent="0.2"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3:11" x14ac:dyDescent="0.2"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3:11" x14ac:dyDescent="0.2"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3:11" x14ac:dyDescent="0.2"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3:11" x14ac:dyDescent="0.2"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3:11" x14ac:dyDescent="0.2"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3:11" x14ac:dyDescent="0.2"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3:11" x14ac:dyDescent="0.2"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3:11" x14ac:dyDescent="0.2"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3:11" x14ac:dyDescent="0.2"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3:11" x14ac:dyDescent="0.2"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3:11" x14ac:dyDescent="0.2"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3:11" x14ac:dyDescent="0.2"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3:11" x14ac:dyDescent="0.2"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3:11" x14ac:dyDescent="0.2"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3:11" x14ac:dyDescent="0.2"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3:11" x14ac:dyDescent="0.2"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3:11" x14ac:dyDescent="0.2"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3:11" x14ac:dyDescent="0.2"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3:11" x14ac:dyDescent="0.2"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3:11" x14ac:dyDescent="0.2"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3:11" x14ac:dyDescent="0.2"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3:11" x14ac:dyDescent="0.2"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3:11" x14ac:dyDescent="0.2"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3:11" x14ac:dyDescent="0.2"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3:11" x14ac:dyDescent="0.2"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3:11" x14ac:dyDescent="0.2"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3:11" x14ac:dyDescent="0.2"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3:11" x14ac:dyDescent="0.2"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3:11" x14ac:dyDescent="0.2"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3:11" x14ac:dyDescent="0.2"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3:11" x14ac:dyDescent="0.2"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3:11" x14ac:dyDescent="0.2"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3:11" x14ac:dyDescent="0.2"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3:11" x14ac:dyDescent="0.2"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3:11" x14ac:dyDescent="0.2"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3:11" x14ac:dyDescent="0.2"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3:11" x14ac:dyDescent="0.2"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3:11" x14ac:dyDescent="0.2"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3:11" x14ac:dyDescent="0.2"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3:11" x14ac:dyDescent="0.2"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3:11" x14ac:dyDescent="0.2"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3:11" x14ac:dyDescent="0.2"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3:11" x14ac:dyDescent="0.2"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3:11" x14ac:dyDescent="0.2"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3:11" x14ac:dyDescent="0.2"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3:11" x14ac:dyDescent="0.2"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3:11" x14ac:dyDescent="0.2"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3:11" x14ac:dyDescent="0.2"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3:11" x14ac:dyDescent="0.2"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3:11" x14ac:dyDescent="0.2"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3:11" x14ac:dyDescent="0.2"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3:11" x14ac:dyDescent="0.2"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3:11" x14ac:dyDescent="0.2"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3:11" x14ac:dyDescent="0.2"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3:11" x14ac:dyDescent="0.2"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3:11" x14ac:dyDescent="0.2"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3:11" x14ac:dyDescent="0.2"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3:11" x14ac:dyDescent="0.2"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3:11" x14ac:dyDescent="0.2"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3:11" x14ac:dyDescent="0.2"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3:11" x14ac:dyDescent="0.2"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3:11" x14ac:dyDescent="0.2"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3:11" x14ac:dyDescent="0.2"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3:11" x14ac:dyDescent="0.2"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3:11" x14ac:dyDescent="0.2"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3:11" x14ac:dyDescent="0.2"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3:11" x14ac:dyDescent="0.2"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3:11" x14ac:dyDescent="0.2"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3:11" x14ac:dyDescent="0.2"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3:11" x14ac:dyDescent="0.2"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3:11" x14ac:dyDescent="0.2"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3:11" x14ac:dyDescent="0.2"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3:11" x14ac:dyDescent="0.2"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3:11" x14ac:dyDescent="0.2"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3:11" x14ac:dyDescent="0.2"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3:11" x14ac:dyDescent="0.2"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3:11" x14ac:dyDescent="0.2"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3:11" x14ac:dyDescent="0.2"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3:11" x14ac:dyDescent="0.2"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3:11" x14ac:dyDescent="0.2"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3:11" x14ac:dyDescent="0.2"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3:11" x14ac:dyDescent="0.2"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3:11" x14ac:dyDescent="0.2"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3:11" x14ac:dyDescent="0.2"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3:11" x14ac:dyDescent="0.2"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3:11" x14ac:dyDescent="0.2"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3:11" x14ac:dyDescent="0.2"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3:11" x14ac:dyDescent="0.2"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3:11" x14ac:dyDescent="0.2"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3:11" x14ac:dyDescent="0.2"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3:11" x14ac:dyDescent="0.2"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3:11" x14ac:dyDescent="0.2"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3:11" x14ac:dyDescent="0.2"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3:11" x14ac:dyDescent="0.2"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3:11" x14ac:dyDescent="0.2"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3:11" x14ac:dyDescent="0.2"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3:11" x14ac:dyDescent="0.2"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3:11" x14ac:dyDescent="0.2"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3:11" x14ac:dyDescent="0.2"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3:11" x14ac:dyDescent="0.2"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3:11" x14ac:dyDescent="0.2"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3:11" x14ac:dyDescent="0.2"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3:11" x14ac:dyDescent="0.2"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3:11" x14ac:dyDescent="0.2"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3:11" x14ac:dyDescent="0.2"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3:11" x14ac:dyDescent="0.2"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3:11" x14ac:dyDescent="0.2"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3:11" x14ac:dyDescent="0.2"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3:11" x14ac:dyDescent="0.2"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3:11" x14ac:dyDescent="0.2"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3:11" x14ac:dyDescent="0.2"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3:11" x14ac:dyDescent="0.2"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3:11" x14ac:dyDescent="0.2"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3:11" x14ac:dyDescent="0.2"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3:11" x14ac:dyDescent="0.2"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3:11" x14ac:dyDescent="0.2"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3:11" x14ac:dyDescent="0.2"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3:11" x14ac:dyDescent="0.2"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3:11" x14ac:dyDescent="0.2"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3:11" x14ac:dyDescent="0.2"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3:11" x14ac:dyDescent="0.2"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3:11" x14ac:dyDescent="0.2"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3:11" x14ac:dyDescent="0.2"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3:11" x14ac:dyDescent="0.2"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3:11" x14ac:dyDescent="0.2"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3:11" x14ac:dyDescent="0.2"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3:11" x14ac:dyDescent="0.2"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3:11" x14ac:dyDescent="0.2"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3:11" x14ac:dyDescent="0.2"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3:11" x14ac:dyDescent="0.2"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3:11" x14ac:dyDescent="0.2"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3:11" x14ac:dyDescent="0.2"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3:11" x14ac:dyDescent="0.2"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3:11" x14ac:dyDescent="0.2"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3:11" x14ac:dyDescent="0.2"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3:11" x14ac:dyDescent="0.2"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3:11" x14ac:dyDescent="0.2"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3:11" x14ac:dyDescent="0.2"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3:11" x14ac:dyDescent="0.2"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3:11" x14ac:dyDescent="0.2"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3:11" x14ac:dyDescent="0.2"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3:11" x14ac:dyDescent="0.2"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3:11" x14ac:dyDescent="0.2"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3:11" x14ac:dyDescent="0.2"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3:11" x14ac:dyDescent="0.2"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3:11" x14ac:dyDescent="0.2"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3:11" x14ac:dyDescent="0.2"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3:11" x14ac:dyDescent="0.2"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3:11" x14ac:dyDescent="0.2"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3:11" x14ac:dyDescent="0.2"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3:11" x14ac:dyDescent="0.2"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3:11" x14ac:dyDescent="0.2"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3:11" x14ac:dyDescent="0.2"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3:11" x14ac:dyDescent="0.2"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3:11" x14ac:dyDescent="0.2"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3:11" x14ac:dyDescent="0.2"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3:11" x14ac:dyDescent="0.2"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3:11" x14ac:dyDescent="0.2"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3:11" x14ac:dyDescent="0.2"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3:11" x14ac:dyDescent="0.2"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3:11" x14ac:dyDescent="0.2"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3:11" x14ac:dyDescent="0.2"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3:11" x14ac:dyDescent="0.2"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3:11" x14ac:dyDescent="0.2"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3:11" x14ac:dyDescent="0.2"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3:11" x14ac:dyDescent="0.2"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3:11" x14ac:dyDescent="0.2"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3:11" x14ac:dyDescent="0.2"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3:11" x14ac:dyDescent="0.2"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3:11" x14ac:dyDescent="0.2"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3:11" x14ac:dyDescent="0.2"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3:11" x14ac:dyDescent="0.2"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3:11" x14ac:dyDescent="0.2"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3:11" x14ac:dyDescent="0.2"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3:11" x14ac:dyDescent="0.2"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3:11" x14ac:dyDescent="0.2"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3:11" x14ac:dyDescent="0.2"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3:11" x14ac:dyDescent="0.2"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3:11" x14ac:dyDescent="0.2"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3:11" x14ac:dyDescent="0.2"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3:11" x14ac:dyDescent="0.2"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3:11" x14ac:dyDescent="0.2"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3:11" x14ac:dyDescent="0.2"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3:11" x14ac:dyDescent="0.2"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3:11" x14ac:dyDescent="0.2"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3:11" x14ac:dyDescent="0.2"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3:11" x14ac:dyDescent="0.2"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3:11" x14ac:dyDescent="0.2"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3:11" x14ac:dyDescent="0.2"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3:11" x14ac:dyDescent="0.2"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3:11" x14ac:dyDescent="0.2"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3:11" x14ac:dyDescent="0.2"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3:11" x14ac:dyDescent="0.2"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3:11" x14ac:dyDescent="0.2"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3:11" x14ac:dyDescent="0.2"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3:11" x14ac:dyDescent="0.2"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3:11" x14ac:dyDescent="0.2"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3:11" x14ac:dyDescent="0.2"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3:11" x14ac:dyDescent="0.2"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3:11" x14ac:dyDescent="0.2"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3:11" x14ac:dyDescent="0.2"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3:11" x14ac:dyDescent="0.2"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3:11" x14ac:dyDescent="0.2"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3:11" x14ac:dyDescent="0.2"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3:11" x14ac:dyDescent="0.2"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3:11" x14ac:dyDescent="0.2"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3:11" x14ac:dyDescent="0.2"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3:11" x14ac:dyDescent="0.2"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3:11" x14ac:dyDescent="0.2"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3:11" x14ac:dyDescent="0.2"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3:11" x14ac:dyDescent="0.2"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3:11" x14ac:dyDescent="0.2"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3:11" x14ac:dyDescent="0.2"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3:11" x14ac:dyDescent="0.2"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3:11" x14ac:dyDescent="0.2"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3:11" x14ac:dyDescent="0.2"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3:11" x14ac:dyDescent="0.2"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3:11" x14ac:dyDescent="0.2"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3:11" x14ac:dyDescent="0.2"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3:11" x14ac:dyDescent="0.2"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3:11" x14ac:dyDescent="0.2"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3:11" x14ac:dyDescent="0.2"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3:11" x14ac:dyDescent="0.2"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3:11" x14ac:dyDescent="0.2"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3:11" x14ac:dyDescent="0.2"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3:11" x14ac:dyDescent="0.2"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3:11" x14ac:dyDescent="0.2"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3:11" x14ac:dyDescent="0.2"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3:11" x14ac:dyDescent="0.2"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3:11" x14ac:dyDescent="0.2"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3:11" x14ac:dyDescent="0.2"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3:11" x14ac:dyDescent="0.2"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3:11" x14ac:dyDescent="0.2"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3:11" x14ac:dyDescent="0.2"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3:11" x14ac:dyDescent="0.2"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3:11" x14ac:dyDescent="0.2"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3:11" x14ac:dyDescent="0.2"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3:11" x14ac:dyDescent="0.2"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3:11" x14ac:dyDescent="0.2"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3:11" x14ac:dyDescent="0.2"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3:11" x14ac:dyDescent="0.2"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3:11" x14ac:dyDescent="0.2"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3:11" x14ac:dyDescent="0.2"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3:11" x14ac:dyDescent="0.2"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3:11" x14ac:dyDescent="0.2"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3:11" x14ac:dyDescent="0.2"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3:11" x14ac:dyDescent="0.2"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3:11" x14ac:dyDescent="0.2"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3:11" x14ac:dyDescent="0.2"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3:11" x14ac:dyDescent="0.2"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3:11" x14ac:dyDescent="0.2"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3:11" x14ac:dyDescent="0.2"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3:11" x14ac:dyDescent="0.2"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3:11" x14ac:dyDescent="0.2"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3:11" x14ac:dyDescent="0.2"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3:11" x14ac:dyDescent="0.2"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3:11" x14ac:dyDescent="0.2"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3:11" x14ac:dyDescent="0.2"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3:11" x14ac:dyDescent="0.2"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3:11" x14ac:dyDescent="0.2"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3:11" x14ac:dyDescent="0.2"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3:11" x14ac:dyDescent="0.2"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3:11" x14ac:dyDescent="0.2"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3:11" x14ac:dyDescent="0.2"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3:11" x14ac:dyDescent="0.2"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3:11" x14ac:dyDescent="0.2"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3:11" x14ac:dyDescent="0.2"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3:11" x14ac:dyDescent="0.2"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3:11" x14ac:dyDescent="0.2"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3:11" x14ac:dyDescent="0.2"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3:11" x14ac:dyDescent="0.2"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3:11" x14ac:dyDescent="0.2"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3:11" x14ac:dyDescent="0.2"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3:11" x14ac:dyDescent="0.2"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3:11" x14ac:dyDescent="0.2"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3:11" x14ac:dyDescent="0.2"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3:11" x14ac:dyDescent="0.2"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3:11" x14ac:dyDescent="0.2"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3:11" x14ac:dyDescent="0.2"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3:11" x14ac:dyDescent="0.2"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3:11" x14ac:dyDescent="0.2"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3:11" x14ac:dyDescent="0.2"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3:11" x14ac:dyDescent="0.2"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3:11" x14ac:dyDescent="0.2"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3:11" x14ac:dyDescent="0.2"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3:11" x14ac:dyDescent="0.2"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3:11" x14ac:dyDescent="0.2"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3:11" x14ac:dyDescent="0.2"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3:11" x14ac:dyDescent="0.2"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3:11" x14ac:dyDescent="0.2"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3:11" x14ac:dyDescent="0.2"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3:11" x14ac:dyDescent="0.2"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3:11" x14ac:dyDescent="0.2"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3:11" x14ac:dyDescent="0.2"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3:11" x14ac:dyDescent="0.2"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3:11" x14ac:dyDescent="0.2"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3:11" x14ac:dyDescent="0.2"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3:11" x14ac:dyDescent="0.2"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3:11" x14ac:dyDescent="0.2"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3:11" x14ac:dyDescent="0.2"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3:11" x14ac:dyDescent="0.2"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3:11" x14ac:dyDescent="0.2"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3:11" x14ac:dyDescent="0.2"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3:11" x14ac:dyDescent="0.2"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3:11" x14ac:dyDescent="0.2"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3:11" x14ac:dyDescent="0.2"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3:11" x14ac:dyDescent="0.2"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3:11" x14ac:dyDescent="0.2"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3:11" x14ac:dyDescent="0.2"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3:11" x14ac:dyDescent="0.2"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3:11" x14ac:dyDescent="0.2"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3:11" x14ac:dyDescent="0.2"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3:11" x14ac:dyDescent="0.2"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3:11" x14ac:dyDescent="0.2"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3:11" x14ac:dyDescent="0.2"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3:11" x14ac:dyDescent="0.2"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3:11" x14ac:dyDescent="0.2"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3:11" x14ac:dyDescent="0.2"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3:11" x14ac:dyDescent="0.2"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3:11" x14ac:dyDescent="0.2"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3:11" x14ac:dyDescent="0.2"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3:11" x14ac:dyDescent="0.2"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3:11" x14ac:dyDescent="0.2"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3:11" x14ac:dyDescent="0.2"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3:11" x14ac:dyDescent="0.2"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3:11" x14ac:dyDescent="0.2"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3:11" x14ac:dyDescent="0.2"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3:11" x14ac:dyDescent="0.2"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3:11" x14ac:dyDescent="0.2"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3:11" x14ac:dyDescent="0.2"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3:11" x14ac:dyDescent="0.2"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3:11" x14ac:dyDescent="0.2"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3:11" x14ac:dyDescent="0.2"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3:11" x14ac:dyDescent="0.2"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3:11" x14ac:dyDescent="0.2"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3:11" x14ac:dyDescent="0.2"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3:11" x14ac:dyDescent="0.2"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3:11" x14ac:dyDescent="0.2"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3:11" x14ac:dyDescent="0.2"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3:11" x14ac:dyDescent="0.2"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3:11" x14ac:dyDescent="0.2"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3:11" x14ac:dyDescent="0.2"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3:11" x14ac:dyDescent="0.2"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3:11" x14ac:dyDescent="0.2"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3:11" x14ac:dyDescent="0.2"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3:11" x14ac:dyDescent="0.2"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3:11" x14ac:dyDescent="0.2"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3:11" x14ac:dyDescent="0.2"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3:11" x14ac:dyDescent="0.2"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3:11" x14ac:dyDescent="0.2"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3:11" x14ac:dyDescent="0.2"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3:11" x14ac:dyDescent="0.2"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3:11" x14ac:dyDescent="0.2"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3:11" x14ac:dyDescent="0.2"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3:11" x14ac:dyDescent="0.2"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3:11" x14ac:dyDescent="0.2"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3:11" x14ac:dyDescent="0.2"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3:11" x14ac:dyDescent="0.2"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3:11" x14ac:dyDescent="0.2"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3:11" x14ac:dyDescent="0.2"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3:11" x14ac:dyDescent="0.2"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3:11" x14ac:dyDescent="0.2"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3:11" x14ac:dyDescent="0.2"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3:11" x14ac:dyDescent="0.2"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3:11" x14ac:dyDescent="0.2"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3:11" x14ac:dyDescent="0.2"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3:11" x14ac:dyDescent="0.2"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3:11" x14ac:dyDescent="0.2"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3:11" x14ac:dyDescent="0.2"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3:11" x14ac:dyDescent="0.2"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3:11" x14ac:dyDescent="0.2"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3:11" x14ac:dyDescent="0.2"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3:11" x14ac:dyDescent="0.2"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3:11" x14ac:dyDescent="0.2"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3:11" x14ac:dyDescent="0.2"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3:11" x14ac:dyDescent="0.2"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3:11" x14ac:dyDescent="0.2"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3:11" x14ac:dyDescent="0.2"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3:11" x14ac:dyDescent="0.2"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3:11" x14ac:dyDescent="0.2"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3:11" x14ac:dyDescent="0.2"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3:11" x14ac:dyDescent="0.2"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3:11" x14ac:dyDescent="0.2"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3:11" x14ac:dyDescent="0.2"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3:11" x14ac:dyDescent="0.2"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3:11" x14ac:dyDescent="0.2"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3:11" x14ac:dyDescent="0.2"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3:11" x14ac:dyDescent="0.2"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3:11" x14ac:dyDescent="0.2"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3:11" x14ac:dyDescent="0.2"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3:11" x14ac:dyDescent="0.2"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3:11" x14ac:dyDescent="0.2"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3:11" x14ac:dyDescent="0.2"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3:11" x14ac:dyDescent="0.2"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3:11" x14ac:dyDescent="0.2"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3:11" x14ac:dyDescent="0.2"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3:11" x14ac:dyDescent="0.2"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3:11" x14ac:dyDescent="0.2"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3:11" x14ac:dyDescent="0.2"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3:11" x14ac:dyDescent="0.2"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3:11" x14ac:dyDescent="0.2"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3:11" x14ac:dyDescent="0.2"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3:11" x14ac:dyDescent="0.2"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3:11" x14ac:dyDescent="0.2"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3:11" x14ac:dyDescent="0.2"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3:11" x14ac:dyDescent="0.2"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3:11" x14ac:dyDescent="0.2"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3:11" x14ac:dyDescent="0.2"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3:11" x14ac:dyDescent="0.2"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3:11" x14ac:dyDescent="0.2"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3:11" x14ac:dyDescent="0.2"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3:11" x14ac:dyDescent="0.2"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3:11" x14ac:dyDescent="0.2"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3:11" x14ac:dyDescent="0.2"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3:11" x14ac:dyDescent="0.2"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3:11" x14ac:dyDescent="0.2"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3:11" x14ac:dyDescent="0.2"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3:11" x14ac:dyDescent="0.2"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3:11" x14ac:dyDescent="0.2"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3:11" x14ac:dyDescent="0.2"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3:11" x14ac:dyDescent="0.2"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3:11" x14ac:dyDescent="0.2"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3:11" x14ac:dyDescent="0.2"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3:11" x14ac:dyDescent="0.2"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3:11" x14ac:dyDescent="0.2"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3:11" x14ac:dyDescent="0.2"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3:11" x14ac:dyDescent="0.2"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3:11" x14ac:dyDescent="0.2"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3:11" x14ac:dyDescent="0.2"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3:11" x14ac:dyDescent="0.2"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3:11" x14ac:dyDescent="0.2"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3:11" x14ac:dyDescent="0.2"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3:11" x14ac:dyDescent="0.2"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3:11" x14ac:dyDescent="0.2"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3:11" x14ac:dyDescent="0.2"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3:11" x14ac:dyDescent="0.2"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3:11" x14ac:dyDescent="0.2"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3:11" x14ac:dyDescent="0.2"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3:11" x14ac:dyDescent="0.2"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3:11" x14ac:dyDescent="0.2"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3:11" x14ac:dyDescent="0.2"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3:11" x14ac:dyDescent="0.2"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3:11" x14ac:dyDescent="0.2"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3:11" x14ac:dyDescent="0.2"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3:11" x14ac:dyDescent="0.2"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3:11" x14ac:dyDescent="0.2"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3:11" x14ac:dyDescent="0.2"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3:11" x14ac:dyDescent="0.2"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3:11" x14ac:dyDescent="0.2"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3:11" x14ac:dyDescent="0.2"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3:11" x14ac:dyDescent="0.2"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3:11" x14ac:dyDescent="0.2">
      <c r="C1622" s="3"/>
      <c r="D1622" s="3"/>
      <c r="E1622" s="3"/>
      <c r="F1622" s="3"/>
      <c r="G1622" s="3"/>
      <c r="H1622" s="3"/>
      <c r="I1622" s="3"/>
      <c r="J1622" s="3"/>
      <c r="K1622" s="3"/>
    </row>
    <row r="1623" spans="3:11" x14ac:dyDescent="0.2">
      <c r="C1623" s="3"/>
      <c r="D1623" s="3"/>
      <c r="E1623" s="3"/>
      <c r="F1623" s="3"/>
      <c r="G1623" s="3"/>
      <c r="H1623" s="3"/>
      <c r="I1623" s="3"/>
      <c r="J1623" s="3"/>
      <c r="K1623" s="3"/>
    </row>
    <row r="1624" spans="3:11" x14ac:dyDescent="0.2">
      <c r="C1624" s="3"/>
      <c r="D1624" s="3"/>
      <c r="E1624" s="3"/>
      <c r="F1624" s="3"/>
      <c r="G1624" s="3"/>
      <c r="H1624" s="3"/>
      <c r="I1624" s="3"/>
      <c r="J1624" s="3"/>
      <c r="K1624" s="3"/>
    </row>
    <row r="1625" spans="3:11" x14ac:dyDescent="0.2">
      <c r="C1625" s="3"/>
      <c r="D1625" s="3"/>
      <c r="E1625" s="3"/>
      <c r="F1625" s="3"/>
      <c r="G1625" s="3"/>
      <c r="H1625" s="3"/>
      <c r="I1625" s="3"/>
      <c r="J1625" s="3"/>
      <c r="K1625" s="3"/>
    </row>
    <row r="1626" spans="3:11" x14ac:dyDescent="0.2">
      <c r="C1626" s="3"/>
      <c r="D1626" s="3"/>
      <c r="E1626" s="3"/>
      <c r="F1626" s="3"/>
      <c r="G1626" s="3"/>
      <c r="H1626" s="3"/>
      <c r="I1626" s="3"/>
      <c r="J1626" s="3"/>
      <c r="K1626" s="3"/>
    </row>
    <row r="1627" spans="3:11" x14ac:dyDescent="0.2"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3:11" x14ac:dyDescent="0.2">
      <c r="C1628" s="3"/>
      <c r="D1628" s="3"/>
      <c r="E1628" s="3"/>
      <c r="F1628" s="3"/>
      <c r="G1628" s="3"/>
      <c r="H1628" s="3"/>
      <c r="I1628" s="3"/>
      <c r="J1628" s="3"/>
      <c r="K1628" s="3"/>
    </row>
    <row r="1629" spans="3:11" x14ac:dyDescent="0.2">
      <c r="C1629" s="3"/>
      <c r="D1629" s="3"/>
      <c r="E1629" s="3"/>
      <c r="F1629" s="3"/>
      <c r="G1629" s="3"/>
      <c r="H1629" s="3"/>
      <c r="I1629" s="3"/>
      <c r="J1629" s="3"/>
      <c r="K1629" s="3"/>
    </row>
    <row r="1630" spans="3:11" x14ac:dyDescent="0.2">
      <c r="C1630" s="3"/>
      <c r="D1630" s="3"/>
      <c r="E1630" s="3"/>
      <c r="F1630" s="3"/>
      <c r="G1630" s="3"/>
      <c r="H1630" s="3"/>
      <c r="I1630" s="3"/>
      <c r="J1630" s="3"/>
      <c r="K1630" s="3"/>
    </row>
    <row r="1631" spans="3:11" x14ac:dyDescent="0.2"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3:11" x14ac:dyDescent="0.2">
      <c r="C1632" s="3"/>
      <c r="D1632" s="3"/>
      <c r="E1632" s="3"/>
      <c r="F1632" s="3"/>
      <c r="G1632" s="3"/>
      <c r="H1632" s="3"/>
      <c r="I1632" s="3"/>
      <c r="J1632" s="3"/>
      <c r="K1632" s="3"/>
    </row>
    <row r="1633" spans="3:11" x14ac:dyDescent="0.2">
      <c r="C1633" s="3"/>
      <c r="D1633" s="3"/>
      <c r="E1633" s="3"/>
      <c r="F1633" s="3"/>
      <c r="G1633" s="3"/>
      <c r="H1633" s="3"/>
      <c r="I1633" s="3"/>
      <c r="J1633" s="3"/>
      <c r="K1633" s="3"/>
    </row>
    <row r="1634" spans="3:11" x14ac:dyDescent="0.2">
      <c r="C1634" s="3"/>
      <c r="D1634" s="3"/>
      <c r="E1634" s="3"/>
      <c r="F1634" s="3"/>
      <c r="G1634" s="3"/>
      <c r="H1634" s="3"/>
      <c r="I1634" s="3"/>
      <c r="J1634" s="3"/>
      <c r="K1634" s="3"/>
    </row>
    <row r="1635" spans="3:11" x14ac:dyDescent="0.2">
      <c r="C1635" s="3"/>
      <c r="D1635" s="3"/>
      <c r="E1635" s="3"/>
      <c r="F1635" s="3"/>
      <c r="G1635" s="3"/>
      <c r="H1635" s="3"/>
      <c r="I1635" s="3"/>
      <c r="J1635" s="3"/>
      <c r="K1635" s="3"/>
    </row>
    <row r="1636" spans="3:11" x14ac:dyDescent="0.2">
      <c r="C1636" s="3"/>
      <c r="D1636" s="3"/>
      <c r="E1636" s="3"/>
      <c r="F1636" s="3"/>
      <c r="G1636" s="3"/>
      <c r="H1636" s="3"/>
      <c r="I1636" s="3"/>
      <c r="J1636" s="3"/>
      <c r="K1636" s="3"/>
    </row>
    <row r="1637" spans="3:11" x14ac:dyDescent="0.2">
      <c r="C1637" s="3"/>
      <c r="D1637" s="3"/>
      <c r="E1637" s="3"/>
      <c r="F1637" s="3"/>
      <c r="G1637" s="3"/>
      <c r="H1637" s="3"/>
      <c r="I1637" s="3"/>
      <c r="J1637" s="3"/>
      <c r="K1637" s="3"/>
    </row>
    <row r="1638" spans="3:11" x14ac:dyDescent="0.2">
      <c r="C1638" s="3"/>
      <c r="D1638" s="3"/>
      <c r="E1638" s="3"/>
      <c r="F1638" s="3"/>
      <c r="G1638" s="3"/>
      <c r="H1638" s="3"/>
      <c r="I1638" s="3"/>
      <c r="J1638" s="3"/>
      <c r="K1638" s="3"/>
    </row>
    <row r="1639" spans="3:11" x14ac:dyDescent="0.2">
      <c r="C1639" s="3"/>
      <c r="D1639" s="3"/>
      <c r="E1639" s="3"/>
      <c r="F1639" s="3"/>
      <c r="G1639" s="3"/>
      <c r="H1639" s="3"/>
      <c r="I1639" s="3"/>
      <c r="J1639" s="3"/>
      <c r="K1639" s="3"/>
    </row>
    <row r="1640" spans="3:11" x14ac:dyDescent="0.2">
      <c r="C1640" s="3"/>
      <c r="D1640" s="3"/>
      <c r="E1640" s="3"/>
      <c r="F1640" s="3"/>
      <c r="G1640" s="3"/>
      <c r="H1640" s="3"/>
      <c r="I1640" s="3"/>
      <c r="J1640" s="3"/>
      <c r="K1640" s="3"/>
    </row>
    <row r="1641" spans="3:11" x14ac:dyDescent="0.2">
      <c r="C1641" s="3"/>
      <c r="D1641" s="3"/>
      <c r="E1641" s="3"/>
      <c r="F1641" s="3"/>
      <c r="G1641" s="3"/>
      <c r="H1641" s="3"/>
      <c r="I1641" s="3"/>
      <c r="J1641" s="3"/>
      <c r="K1641" s="3"/>
    </row>
    <row r="1642" spans="3:11" x14ac:dyDescent="0.2">
      <c r="C1642" s="3"/>
      <c r="D1642" s="3"/>
      <c r="E1642" s="3"/>
      <c r="F1642" s="3"/>
      <c r="G1642" s="3"/>
      <c r="H1642" s="3"/>
      <c r="I1642" s="3"/>
      <c r="J1642" s="3"/>
      <c r="K1642" s="3"/>
    </row>
    <row r="1643" spans="3:11" x14ac:dyDescent="0.2">
      <c r="C1643" s="3"/>
      <c r="D1643" s="3"/>
      <c r="E1643" s="3"/>
      <c r="F1643" s="3"/>
      <c r="G1643" s="3"/>
      <c r="H1643" s="3"/>
      <c r="I1643" s="3"/>
      <c r="J1643" s="3"/>
      <c r="K1643" s="3"/>
    </row>
    <row r="1644" spans="3:11" x14ac:dyDescent="0.2">
      <c r="C1644" s="3"/>
      <c r="D1644" s="3"/>
      <c r="E1644" s="3"/>
      <c r="F1644" s="3"/>
      <c r="G1644" s="3"/>
      <c r="H1644" s="3"/>
      <c r="I1644" s="3"/>
      <c r="J1644" s="3"/>
      <c r="K1644" s="3"/>
    </row>
    <row r="1645" spans="3:11" x14ac:dyDescent="0.2">
      <c r="C1645" s="3"/>
      <c r="D1645" s="3"/>
      <c r="E1645" s="3"/>
      <c r="F1645" s="3"/>
      <c r="G1645" s="3"/>
      <c r="H1645" s="3"/>
      <c r="I1645" s="3"/>
      <c r="J1645" s="3"/>
      <c r="K1645" s="3"/>
    </row>
    <row r="1646" spans="3:11" x14ac:dyDescent="0.2">
      <c r="C1646" s="3"/>
      <c r="D1646" s="3"/>
      <c r="E1646" s="3"/>
      <c r="F1646" s="3"/>
      <c r="G1646" s="3"/>
      <c r="H1646" s="3"/>
      <c r="I1646" s="3"/>
      <c r="J1646" s="3"/>
      <c r="K1646" s="3"/>
    </row>
    <row r="1647" spans="3:11" x14ac:dyDescent="0.2">
      <c r="C1647" s="3"/>
      <c r="D1647" s="3"/>
      <c r="E1647" s="3"/>
      <c r="F1647" s="3"/>
      <c r="G1647" s="3"/>
      <c r="H1647" s="3"/>
      <c r="I1647" s="3"/>
      <c r="J1647" s="3"/>
      <c r="K1647" s="3"/>
    </row>
    <row r="1648" spans="3:11" x14ac:dyDescent="0.2">
      <c r="C1648" s="3"/>
      <c r="D1648" s="3"/>
      <c r="E1648" s="3"/>
      <c r="F1648" s="3"/>
      <c r="G1648" s="3"/>
      <c r="H1648" s="3"/>
      <c r="I1648" s="3"/>
      <c r="J1648" s="3"/>
      <c r="K1648" s="3"/>
    </row>
    <row r="1649" spans="3:11" x14ac:dyDescent="0.2">
      <c r="C1649" s="3"/>
      <c r="D1649" s="3"/>
      <c r="E1649" s="3"/>
      <c r="F1649" s="3"/>
      <c r="G1649" s="3"/>
      <c r="H1649" s="3"/>
      <c r="I1649" s="3"/>
      <c r="J1649" s="3"/>
      <c r="K1649" s="3"/>
    </row>
    <row r="1650" spans="3:11" x14ac:dyDescent="0.2">
      <c r="C1650" s="3"/>
      <c r="D1650" s="3"/>
      <c r="E1650" s="3"/>
      <c r="F1650" s="3"/>
      <c r="G1650" s="3"/>
      <c r="H1650" s="3"/>
      <c r="I1650" s="3"/>
      <c r="J1650" s="3"/>
      <c r="K1650" s="3"/>
    </row>
    <row r="1651" spans="3:11" x14ac:dyDescent="0.2">
      <c r="C1651" s="3"/>
      <c r="D1651" s="3"/>
      <c r="E1651" s="3"/>
      <c r="F1651" s="3"/>
      <c r="G1651" s="3"/>
      <c r="H1651" s="3"/>
      <c r="I1651" s="3"/>
      <c r="J1651" s="3"/>
      <c r="K1651" s="3"/>
    </row>
    <row r="1652" spans="3:11" x14ac:dyDescent="0.2">
      <c r="C1652" s="3"/>
      <c r="D1652" s="3"/>
      <c r="E1652" s="3"/>
      <c r="F1652" s="3"/>
      <c r="G1652" s="3"/>
      <c r="H1652" s="3"/>
      <c r="I1652" s="3"/>
      <c r="J1652" s="3"/>
      <c r="K1652" s="3"/>
    </row>
    <row r="1653" spans="3:11" x14ac:dyDescent="0.2">
      <c r="C1653" s="3"/>
      <c r="D1653" s="3"/>
      <c r="E1653" s="3"/>
      <c r="F1653" s="3"/>
      <c r="G1653" s="3"/>
      <c r="H1653" s="3"/>
      <c r="I1653" s="3"/>
      <c r="J1653" s="3"/>
      <c r="K1653" s="3"/>
    </row>
    <row r="1654" spans="3:11" x14ac:dyDescent="0.2">
      <c r="C1654" s="3"/>
      <c r="D1654" s="3"/>
      <c r="E1654" s="3"/>
      <c r="F1654" s="3"/>
      <c r="G1654" s="3"/>
      <c r="H1654" s="3"/>
      <c r="I1654" s="3"/>
      <c r="J1654" s="3"/>
      <c r="K1654" s="3"/>
    </row>
    <row r="1655" spans="3:11" x14ac:dyDescent="0.2">
      <c r="C1655" s="3"/>
      <c r="D1655" s="3"/>
      <c r="E1655" s="3"/>
      <c r="F1655" s="3"/>
      <c r="G1655" s="3"/>
      <c r="H1655" s="3"/>
      <c r="I1655" s="3"/>
      <c r="J1655" s="3"/>
      <c r="K1655" s="3"/>
    </row>
    <row r="1656" spans="3:11" x14ac:dyDescent="0.2"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3:11" x14ac:dyDescent="0.2">
      <c r="C1657" s="3"/>
      <c r="D1657" s="3"/>
      <c r="E1657" s="3"/>
      <c r="F1657" s="3"/>
      <c r="G1657" s="3"/>
      <c r="H1657" s="3"/>
      <c r="I1657" s="3"/>
      <c r="J1657" s="3"/>
      <c r="K1657" s="3"/>
    </row>
    <row r="1658" spans="3:11" x14ac:dyDescent="0.2">
      <c r="C1658" s="3"/>
      <c r="D1658" s="3"/>
      <c r="E1658" s="3"/>
      <c r="F1658" s="3"/>
      <c r="G1658" s="3"/>
      <c r="H1658" s="3"/>
      <c r="I1658" s="3"/>
      <c r="J1658" s="3"/>
      <c r="K1658" s="3"/>
    </row>
    <row r="1659" spans="3:11" x14ac:dyDescent="0.2">
      <c r="C1659" s="3"/>
      <c r="D1659" s="3"/>
      <c r="E1659" s="3"/>
      <c r="F1659" s="3"/>
      <c r="G1659" s="3"/>
      <c r="H1659" s="3"/>
      <c r="I1659" s="3"/>
      <c r="J1659" s="3"/>
      <c r="K1659" s="3"/>
    </row>
    <row r="1660" spans="3:11" x14ac:dyDescent="0.2">
      <c r="C1660" s="3"/>
      <c r="D1660" s="3"/>
      <c r="E1660" s="3"/>
      <c r="F1660" s="3"/>
      <c r="G1660" s="3"/>
      <c r="H1660" s="3"/>
      <c r="I1660" s="3"/>
      <c r="J1660" s="3"/>
      <c r="K1660" s="3"/>
    </row>
    <row r="1661" spans="3:11" x14ac:dyDescent="0.2">
      <c r="C1661" s="3"/>
      <c r="D1661" s="3"/>
      <c r="E1661" s="3"/>
      <c r="F1661" s="3"/>
      <c r="G1661" s="3"/>
      <c r="H1661" s="3"/>
      <c r="I1661" s="3"/>
      <c r="J1661" s="3"/>
      <c r="K1661" s="3"/>
    </row>
    <row r="1662" spans="3:11" x14ac:dyDescent="0.2">
      <c r="C1662" s="3"/>
      <c r="D1662" s="3"/>
      <c r="E1662" s="3"/>
      <c r="F1662" s="3"/>
      <c r="G1662" s="3"/>
      <c r="H1662" s="3"/>
      <c r="I1662" s="3"/>
      <c r="J1662" s="3"/>
      <c r="K1662" s="3"/>
    </row>
    <row r="1663" spans="3:11" x14ac:dyDescent="0.2">
      <c r="C1663" s="3"/>
      <c r="D1663" s="3"/>
      <c r="E1663" s="3"/>
      <c r="F1663" s="3"/>
      <c r="G1663" s="3"/>
      <c r="H1663" s="3"/>
      <c r="I1663" s="3"/>
      <c r="J1663" s="3"/>
      <c r="K1663" s="3"/>
    </row>
    <row r="1664" spans="3:11" x14ac:dyDescent="0.2">
      <c r="C1664" s="3"/>
      <c r="D1664" s="3"/>
      <c r="E1664" s="3"/>
      <c r="F1664" s="3"/>
      <c r="G1664" s="3"/>
      <c r="H1664" s="3"/>
      <c r="I1664" s="3"/>
      <c r="J1664" s="3"/>
      <c r="K1664" s="3"/>
    </row>
    <row r="1665" spans="3:11" x14ac:dyDescent="0.2">
      <c r="C1665" s="3"/>
      <c r="D1665" s="3"/>
      <c r="E1665" s="3"/>
      <c r="F1665" s="3"/>
      <c r="G1665" s="3"/>
      <c r="H1665" s="3"/>
      <c r="I1665" s="3"/>
      <c r="J1665" s="3"/>
      <c r="K1665" s="3"/>
    </row>
    <row r="1666" spans="3:11" x14ac:dyDescent="0.2">
      <c r="C1666" s="3"/>
      <c r="D1666" s="3"/>
      <c r="E1666" s="3"/>
      <c r="F1666" s="3"/>
      <c r="G1666" s="3"/>
      <c r="H1666" s="3"/>
      <c r="I1666" s="3"/>
      <c r="J1666" s="3"/>
      <c r="K1666" s="3"/>
    </row>
    <row r="1667" spans="3:11" x14ac:dyDescent="0.2">
      <c r="C1667" s="3"/>
      <c r="D1667" s="3"/>
      <c r="E1667" s="3"/>
      <c r="F1667" s="3"/>
      <c r="G1667" s="3"/>
      <c r="H1667" s="3"/>
      <c r="I1667" s="3"/>
      <c r="J1667" s="3"/>
      <c r="K1667" s="3"/>
    </row>
    <row r="1668" spans="3:11" x14ac:dyDescent="0.2">
      <c r="C1668" s="3"/>
      <c r="D1668" s="3"/>
      <c r="E1668" s="3"/>
      <c r="F1668" s="3"/>
      <c r="G1668" s="3"/>
      <c r="H1668" s="3"/>
      <c r="I1668" s="3"/>
      <c r="J1668" s="3"/>
      <c r="K1668" s="3"/>
    </row>
    <row r="1669" spans="3:11" x14ac:dyDescent="0.2">
      <c r="C1669" s="3"/>
      <c r="D1669" s="3"/>
      <c r="E1669" s="3"/>
      <c r="F1669" s="3"/>
      <c r="G1669" s="3"/>
      <c r="H1669" s="3"/>
      <c r="I1669" s="3"/>
      <c r="J1669" s="3"/>
      <c r="K1669" s="3"/>
    </row>
    <row r="1670" spans="3:11" x14ac:dyDescent="0.2">
      <c r="C1670" s="3"/>
      <c r="D1670" s="3"/>
      <c r="E1670" s="3"/>
      <c r="F1670" s="3"/>
      <c r="G1670" s="3"/>
      <c r="H1670" s="3"/>
      <c r="I1670" s="3"/>
      <c r="J1670" s="3"/>
      <c r="K1670" s="3"/>
    </row>
    <row r="1671" spans="3:11" x14ac:dyDescent="0.2">
      <c r="C1671" s="3"/>
      <c r="D1671" s="3"/>
      <c r="E1671" s="3"/>
      <c r="F1671" s="3"/>
      <c r="G1671" s="3"/>
      <c r="H1671" s="3"/>
      <c r="I1671" s="3"/>
      <c r="J1671" s="3"/>
      <c r="K1671" s="3"/>
    </row>
    <row r="1672" spans="3:11" x14ac:dyDescent="0.2">
      <c r="C1672" s="3"/>
      <c r="D1672" s="3"/>
      <c r="E1672" s="3"/>
      <c r="F1672" s="3"/>
      <c r="G1672" s="3"/>
      <c r="H1672" s="3"/>
      <c r="I1672" s="3"/>
      <c r="J1672" s="3"/>
      <c r="K1672" s="3"/>
    </row>
    <row r="1673" spans="3:11" x14ac:dyDescent="0.2">
      <c r="C1673" s="3"/>
      <c r="D1673" s="3"/>
      <c r="E1673" s="3"/>
      <c r="F1673" s="3"/>
      <c r="G1673" s="3"/>
      <c r="H1673" s="3"/>
      <c r="I1673" s="3"/>
      <c r="J1673" s="3"/>
      <c r="K1673" s="3"/>
    </row>
    <row r="1674" spans="3:11" x14ac:dyDescent="0.2">
      <c r="C1674" s="3"/>
      <c r="D1674" s="3"/>
      <c r="E1674" s="3"/>
      <c r="F1674" s="3"/>
      <c r="G1674" s="3"/>
      <c r="H1674" s="3"/>
      <c r="I1674" s="3"/>
      <c r="J1674" s="3"/>
      <c r="K1674" s="3"/>
    </row>
    <row r="1675" spans="3:11" x14ac:dyDescent="0.2">
      <c r="C1675" s="3"/>
      <c r="D1675" s="3"/>
      <c r="E1675" s="3"/>
      <c r="F1675" s="3"/>
      <c r="G1675" s="3"/>
      <c r="H1675" s="3"/>
      <c r="I1675" s="3"/>
      <c r="J1675" s="3"/>
      <c r="K1675" s="3"/>
    </row>
    <row r="1676" spans="3:11" x14ac:dyDescent="0.2">
      <c r="C1676" s="3"/>
      <c r="D1676" s="3"/>
      <c r="E1676" s="3"/>
      <c r="F1676" s="3"/>
      <c r="G1676" s="3"/>
      <c r="H1676" s="3"/>
      <c r="I1676" s="3"/>
      <c r="J1676" s="3"/>
      <c r="K1676" s="3"/>
    </row>
    <row r="1677" spans="3:11" x14ac:dyDescent="0.2"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3:11" x14ac:dyDescent="0.2">
      <c r="C1678" s="3"/>
      <c r="D1678" s="3"/>
      <c r="E1678" s="3"/>
      <c r="F1678" s="3"/>
      <c r="G1678" s="3"/>
      <c r="H1678" s="3"/>
      <c r="I1678" s="3"/>
      <c r="J1678" s="3"/>
      <c r="K1678" s="3"/>
    </row>
    <row r="1679" spans="3:11" x14ac:dyDescent="0.2">
      <c r="C1679" s="3"/>
      <c r="D1679" s="3"/>
      <c r="E1679" s="3"/>
      <c r="F1679" s="3"/>
      <c r="G1679" s="3"/>
      <c r="H1679" s="3"/>
      <c r="I1679" s="3"/>
      <c r="J1679" s="3"/>
      <c r="K1679" s="3"/>
    </row>
    <row r="1680" spans="3:11" x14ac:dyDescent="0.2">
      <c r="C1680" s="3"/>
      <c r="D1680" s="3"/>
      <c r="E1680" s="3"/>
      <c r="F1680" s="3"/>
      <c r="G1680" s="3"/>
      <c r="H1680" s="3"/>
      <c r="I1680" s="3"/>
      <c r="J1680" s="3"/>
      <c r="K1680" s="3"/>
    </row>
    <row r="1681" spans="3:11" x14ac:dyDescent="0.2">
      <c r="C1681" s="3"/>
      <c r="D1681" s="3"/>
      <c r="E1681" s="3"/>
      <c r="F1681" s="3"/>
      <c r="G1681" s="3"/>
      <c r="H1681" s="3"/>
      <c r="I1681" s="3"/>
      <c r="J1681" s="3"/>
      <c r="K1681" s="3"/>
    </row>
    <row r="1682" spans="3:11" x14ac:dyDescent="0.2">
      <c r="C1682" s="3"/>
      <c r="D1682" s="3"/>
      <c r="E1682" s="3"/>
      <c r="F1682" s="3"/>
      <c r="G1682" s="3"/>
      <c r="H1682" s="3"/>
      <c r="I1682" s="3"/>
      <c r="J1682" s="3"/>
      <c r="K1682" s="3"/>
    </row>
    <row r="1683" spans="3:11" x14ac:dyDescent="0.2">
      <c r="C1683" s="3"/>
      <c r="D1683" s="3"/>
      <c r="E1683" s="3"/>
      <c r="F1683" s="3"/>
      <c r="G1683" s="3"/>
      <c r="H1683" s="3"/>
      <c r="I1683" s="3"/>
      <c r="J1683" s="3"/>
      <c r="K1683" s="3"/>
    </row>
    <row r="1684" spans="3:11" x14ac:dyDescent="0.2">
      <c r="C1684" s="3"/>
      <c r="D1684" s="3"/>
      <c r="E1684" s="3"/>
      <c r="F1684" s="3"/>
      <c r="G1684" s="3"/>
      <c r="H1684" s="3"/>
      <c r="I1684" s="3"/>
      <c r="J1684" s="3"/>
      <c r="K1684" s="3"/>
    </row>
    <row r="1685" spans="3:11" x14ac:dyDescent="0.2"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3:11" x14ac:dyDescent="0.2">
      <c r="C1686" s="3"/>
      <c r="D1686" s="3"/>
      <c r="E1686" s="3"/>
      <c r="F1686" s="3"/>
      <c r="G1686" s="3"/>
      <c r="H1686" s="3"/>
      <c r="I1686" s="3"/>
      <c r="J1686" s="3"/>
      <c r="K1686" s="3"/>
    </row>
    <row r="1687" spans="3:11" x14ac:dyDescent="0.2">
      <c r="C1687" s="3"/>
      <c r="D1687" s="3"/>
      <c r="E1687" s="3"/>
      <c r="F1687" s="3"/>
      <c r="G1687" s="3"/>
      <c r="H1687" s="3"/>
      <c r="I1687" s="3"/>
      <c r="J1687" s="3"/>
      <c r="K1687" s="3"/>
    </row>
    <row r="1688" spans="3:11" x14ac:dyDescent="0.2">
      <c r="C1688" s="3"/>
      <c r="D1688" s="3"/>
      <c r="E1688" s="3"/>
      <c r="F1688" s="3"/>
      <c r="G1688" s="3"/>
      <c r="H1688" s="3"/>
      <c r="I1688" s="3"/>
      <c r="J1688" s="3"/>
      <c r="K1688" s="3"/>
    </row>
    <row r="1689" spans="3:11" x14ac:dyDescent="0.2">
      <c r="C1689" s="3"/>
      <c r="D1689" s="3"/>
      <c r="E1689" s="3"/>
      <c r="F1689" s="3"/>
      <c r="G1689" s="3"/>
      <c r="H1689" s="3"/>
      <c r="I1689" s="3"/>
      <c r="J1689" s="3"/>
      <c r="K1689" s="3"/>
    </row>
    <row r="1690" spans="3:11" x14ac:dyDescent="0.2">
      <c r="C1690" s="3"/>
      <c r="D1690" s="3"/>
      <c r="E1690" s="3"/>
      <c r="F1690" s="3"/>
      <c r="G1690" s="3"/>
      <c r="H1690" s="3"/>
      <c r="I1690" s="3"/>
      <c r="J1690" s="3"/>
      <c r="K1690" s="3"/>
    </row>
    <row r="1691" spans="3:11" x14ac:dyDescent="0.2">
      <c r="C1691" s="3"/>
      <c r="D1691" s="3"/>
      <c r="E1691" s="3"/>
      <c r="F1691" s="3"/>
      <c r="G1691" s="3"/>
      <c r="H1691" s="3"/>
      <c r="I1691" s="3"/>
      <c r="J1691" s="3"/>
      <c r="K1691" s="3"/>
    </row>
    <row r="1692" spans="3:11" x14ac:dyDescent="0.2">
      <c r="C1692" s="3"/>
      <c r="D1692" s="3"/>
      <c r="E1692" s="3"/>
      <c r="F1692" s="3"/>
      <c r="G1692" s="3"/>
      <c r="H1692" s="3"/>
      <c r="I1692" s="3"/>
      <c r="J1692" s="3"/>
      <c r="K1692" s="3"/>
    </row>
    <row r="1693" spans="3:11" x14ac:dyDescent="0.2">
      <c r="C1693" s="3"/>
      <c r="D1693" s="3"/>
      <c r="E1693" s="3"/>
      <c r="F1693" s="3"/>
      <c r="G1693" s="3"/>
      <c r="H1693" s="3"/>
      <c r="I1693" s="3"/>
      <c r="J1693" s="3"/>
      <c r="K1693" s="3"/>
    </row>
    <row r="1694" spans="3:11" x14ac:dyDescent="0.2">
      <c r="C1694" s="3"/>
      <c r="D1694" s="3"/>
      <c r="E1694" s="3"/>
      <c r="F1694" s="3"/>
      <c r="G1694" s="3"/>
      <c r="H1694" s="3"/>
      <c r="I1694" s="3"/>
      <c r="J1694" s="3"/>
      <c r="K1694" s="3"/>
    </row>
    <row r="1695" spans="3:11" x14ac:dyDescent="0.2">
      <c r="C1695" s="3"/>
      <c r="D1695" s="3"/>
      <c r="E1695" s="3"/>
      <c r="F1695" s="3"/>
      <c r="G1695" s="3"/>
      <c r="H1695" s="3"/>
      <c r="I1695" s="3"/>
      <c r="J1695" s="3"/>
      <c r="K1695" s="3"/>
    </row>
    <row r="1696" spans="3:11" x14ac:dyDescent="0.2">
      <c r="C1696" s="3"/>
      <c r="D1696" s="3"/>
      <c r="E1696" s="3"/>
      <c r="F1696" s="3"/>
      <c r="G1696" s="3"/>
      <c r="H1696" s="3"/>
      <c r="I1696" s="3"/>
      <c r="J1696" s="3"/>
      <c r="K1696" s="3"/>
    </row>
    <row r="1697" spans="3:11" x14ac:dyDescent="0.2">
      <c r="C1697" s="3"/>
      <c r="D1697" s="3"/>
      <c r="E1697" s="3"/>
      <c r="F1697" s="3"/>
      <c r="G1697" s="3"/>
      <c r="H1697" s="3"/>
      <c r="I1697" s="3"/>
      <c r="J1697" s="3"/>
      <c r="K1697" s="3"/>
    </row>
    <row r="1698" spans="3:11" x14ac:dyDescent="0.2">
      <c r="C1698" s="3"/>
      <c r="D1698" s="3"/>
      <c r="E1698" s="3"/>
      <c r="F1698" s="3"/>
      <c r="G1698" s="3"/>
      <c r="H1698" s="3"/>
      <c r="I1698" s="3"/>
      <c r="J1698" s="3"/>
      <c r="K1698" s="3"/>
    </row>
    <row r="1699" spans="3:11" x14ac:dyDescent="0.2">
      <c r="C1699" s="3"/>
      <c r="D1699" s="3"/>
      <c r="E1699" s="3"/>
      <c r="F1699" s="3"/>
      <c r="G1699" s="3"/>
      <c r="H1699" s="3"/>
      <c r="I1699" s="3"/>
      <c r="J1699" s="3"/>
      <c r="K1699" s="3"/>
    </row>
    <row r="1700" spans="3:11" x14ac:dyDescent="0.2">
      <c r="C1700" s="3"/>
      <c r="D1700" s="3"/>
      <c r="E1700" s="3"/>
      <c r="F1700" s="3"/>
      <c r="G1700" s="3"/>
      <c r="H1700" s="3"/>
      <c r="I1700" s="3"/>
      <c r="J1700" s="3"/>
      <c r="K1700" s="3"/>
    </row>
    <row r="1701" spans="3:11" x14ac:dyDescent="0.2">
      <c r="C1701" s="3"/>
      <c r="D1701" s="3"/>
      <c r="E1701" s="3"/>
      <c r="F1701" s="3"/>
      <c r="G1701" s="3"/>
      <c r="H1701" s="3"/>
      <c r="I1701" s="3"/>
      <c r="J1701" s="3"/>
      <c r="K1701" s="3"/>
    </row>
    <row r="1702" spans="3:11" x14ac:dyDescent="0.2">
      <c r="C1702" s="3"/>
      <c r="D1702" s="3"/>
      <c r="E1702" s="3"/>
      <c r="F1702" s="3"/>
      <c r="G1702" s="3"/>
      <c r="H1702" s="3"/>
      <c r="I1702" s="3"/>
      <c r="J1702" s="3"/>
      <c r="K1702" s="3"/>
    </row>
    <row r="1703" spans="3:11" x14ac:dyDescent="0.2">
      <c r="C1703" s="3"/>
      <c r="D1703" s="3"/>
      <c r="E1703" s="3"/>
      <c r="F1703" s="3"/>
      <c r="G1703" s="3"/>
      <c r="H1703" s="3"/>
      <c r="I1703" s="3"/>
      <c r="J1703" s="3"/>
      <c r="K1703" s="3"/>
    </row>
    <row r="1704" spans="3:11" x14ac:dyDescent="0.2">
      <c r="C1704" s="3"/>
      <c r="D1704" s="3"/>
      <c r="E1704" s="3"/>
      <c r="F1704" s="3"/>
      <c r="G1704" s="3"/>
      <c r="H1704" s="3"/>
      <c r="I1704" s="3"/>
      <c r="J1704" s="3"/>
      <c r="K1704" s="3"/>
    </row>
    <row r="1705" spans="3:11" x14ac:dyDescent="0.2">
      <c r="C1705" s="3"/>
      <c r="D1705" s="3"/>
      <c r="E1705" s="3"/>
      <c r="F1705" s="3"/>
      <c r="G1705" s="3"/>
      <c r="H1705" s="3"/>
      <c r="I1705" s="3"/>
      <c r="J1705" s="3"/>
      <c r="K1705" s="3"/>
    </row>
    <row r="1706" spans="3:11" x14ac:dyDescent="0.2">
      <c r="C1706" s="3"/>
      <c r="D1706" s="3"/>
      <c r="E1706" s="3"/>
      <c r="F1706" s="3"/>
      <c r="G1706" s="3"/>
      <c r="H1706" s="3"/>
      <c r="I1706" s="3"/>
      <c r="J1706" s="3"/>
      <c r="K1706" s="3"/>
    </row>
    <row r="1707" spans="3:11" x14ac:dyDescent="0.2">
      <c r="C1707" s="3"/>
      <c r="D1707" s="3"/>
      <c r="E1707" s="3"/>
      <c r="F1707" s="3"/>
      <c r="G1707" s="3"/>
      <c r="H1707" s="3"/>
      <c r="I1707" s="3"/>
      <c r="J1707" s="3"/>
      <c r="K1707" s="3"/>
    </row>
    <row r="1708" spans="3:11" x14ac:dyDescent="0.2">
      <c r="C1708" s="3"/>
      <c r="D1708" s="3"/>
      <c r="E1708" s="3"/>
      <c r="F1708" s="3"/>
      <c r="G1708" s="3"/>
      <c r="H1708" s="3"/>
      <c r="I1708" s="3"/>
      <c r="J1708" s="3"/>
      <c r="K1708" s="3"/>
    </row>
    <row r="1709" spans="3:11" x14ac:dyDescent="0.2">
      <c r="C1709" s="3"/>
      <c r="D1709" s="3"/>
      <c r="E1709" s="3"/>
      <c r="F1709" s="3"/>
      <c r="G1709" s="3"/>
      <c r="H1709" s="3"/>
      <c r="I1709" s="3"/>
      <c r="J1709" s="3"/>
      <c r="K1709" s="3"/>
    </row>
    <row r="1710" spans="3:11" x14ac:dyDescent="0.2">
      <c r="C1710" s="3"/>
      <c r="D1710" s="3"/>
      <c r="E1710" s="3"/>
      <c r="F1710" s="3"/>
      <c r="G1710" s="3"/>
      <c r="H1710" s="3"/>
      <c r="I1710" s="3"/>
      <c r="J1710" s="3"/>
      <c r="K1710" s="3"/>
    </row>
    <row r="1711" spans="3:11" x14ac:dyDescent="0.2">
      <c r="C1711" s="3"/>
      <c r="D1711" s="3"/>
      <c r="E1711" s="3"/>
      <c r="F1711" s="3"/>
      <c r="G1711" s="3"/>
      <c r="H1711" s="3"/>
      <c r="I1711" s="3"/>
      <c r="J1711" s="3"/>
      <c r="K1711" s="3"/>
    </row>
    <row r="1712" spans="3:11" x14ac:dyDescent="0.2">
      <c r="C1712" s="3"/>
      <c r="D1712" s="3"/>
      <c r="E1712" s="3"/>
      <c r="F1712" s="3"/>
      <c r="G1712" s="3"/>
      <c r="H1712" s="3"/>
      <c r="I1712" s="3"/>
      <c r="J1712" s="3"/>
      <c r="K1712" s="3"/>
    </row>
    <row r="1713" spans="3:11" x14ac:dyDescent="0.2">
      <c r="C1713" s="3"/>
      <c r="D1713" s="3"/>
      <c r="E1713" s="3"/>
      <c r="F1713" s="3"/>
      <c r="G1713" s="3"/>
      <c r="H1713" s="3"/>
      <c r="I1713" s="3"/>
      <c r="J1713" s="3"/>
      <c r="K1713" s="3"/>
    </row>
    <row r="1714" spans="3:11" x14ac:dyDescent="0.2">
      <c r="C1714" s="3"/>
      <c r="D1714" s="3"/>
      <c r="E1714" s="3"/>
      <c r="F1714" s="3"/>
      <c r="G1714" s="3"/>
      <c r="H1714" s="3"/>
      <c r="I1714" s="3"/>
      <c r="J1714" s="3"/>
      <c r="K1714" s="3"/>
    </row>
    <row r="1715" spans="3:11" x14ac:dyDescent="0.2">
      <c r="C1715" s="3"/>
      <c r="D1715" s="3"/>
      <c r="E1715" s="3"/>
      <c r="F1715" s="3"/>
      <c r="G1715" s="3"/>
      <c r="H1715" s="3"/>
      <c r="I1715" s="3"/>
      <c r="J1715" s="3"/>
      <c r="K1715" s="3"/>
    </row>
    <row r="1716" spans="3:11" x14ac:dyDescent="0.2">
      <c r="C1716" s="3"/>
      <c r="D1716" s="3"/>
      <c r="E1716" s="3"/>
      <c r="F1716" s="3"/>
      <c r="G1716" s="3"/>
      <c r="H1716" s="3"/>
      <c r="I1716" s="3"/>
      <c r="J1716" s="3"/>
      <c r="K1716" s="3"/>
    </row>
    <row r="1717" spans="3:11" x14ac:dyDescent="0.2">
      <c r="C1717" s="3"/>
      <c r="D1717" s="3"/>
      <c r="E1717" s="3"/>
      <c r="F1717" s="3"/>
      <c r="G1717" s="3"/>
      <c r="H1717" s="3"/>
      <c r="I1717" s="3"/>
      <c r="J1717" s="3"/>
      <c r="K1717" s="3"/>
    </row>
    <row r="1718" spans="3:11" x14ac:dyDescent="0.2">
      <c r="C1718" s="3"/>
      <c r="D1718" s="3"/>
      <c r="E1718" s="3"/>
      <c r="F1718" s="3"/>
      <c r="G1718" s="3"/>
      <c r="H1718" s="3"/>
      <c r="I1718" s="3"/>
      <c r="J1718" s="3"/>
      <c r="K1718" s="3"/>
    </row>
    <row r="1719" spans="3:11" x14ac:dyDescent="0.2">
      <c r="C1719" s="3"/>
      <c r="D1719" s="3"/>
      <c r="E1719" s="3"/>
      <c r="F1719" s="3"/>
      <c r="G1719" s="3"/>
      <c r="H1719" s="3"/>
      <c r="I1719" s="3"/>
      <c r="J1719" s="3"/>
      <c r="K1719" s="3"/>
    </row>
    <row r="1720" spans="3:11" x14ac:dyDescent="0.2">
      <c r="C1720" s="3"/>
      <c r="D1720" s="3"/>
      <c r="E1720" s="3"/>
      <c r="F1720" s="3"/>
      <c r="G1720" s="3"/>
      <c r="H1720" s="3"/>
      <c r="I1720" s="3"/>
      <c r="J1720" s="3"/>
      <c r="K1720" s="3"/>
    </row>
    <row r="1721" spans="3:11" x14ac:dyDescent="0.2">
      <c r="C1721" s="3"/>
      <c r="D1721" s="3"/>
      <c r="E1721" s="3"/>
      <c r="F1721" s="3"/>
      <c r="G1721" s="3"/>
      <c r="H1721" s="3"/>
      <c r="I1721" s="3"/>
      <c r="J1721" s="3"/>
      <c r="K1721" s="3"/>
    </row>
    <row r="1722" spans="3:11" x14ac:dyDescent="0.2">
      <c r="C1722" s="3"/>
      <c r="D1722" s="3"/>
      <c r="E1722" s="3"/>
      <c r="F1722" s="3"/>
      <c r="G1722" s="3"/>
      <c r="H1722" s="3"/>
      <c r="I1722" s="3"/>
      <c r="J1722" s="3"/>
      <c r="K1722" s="3"/>
    </row>
    <row r="1723" spans="3:11" x14ac:dyDescent="0.2">
      <c r="C1723" s="3"/>
      <c r="D1723" s="3"/>
      <c r="E1723" s="3"/>
      <c r="F1723" s="3"/>
      <c r="G1723" s="3"/>
      <c r="H1723" s="3"/>
      <c r="I1723" s="3"/>
      <c r="J1723" s="3"/>
      <c r="K1723" s="3"/>
    </row>
    <row r="1724" spans="3:11" x14ac:dyDescent="0.2">
      <c r="C1724" s="3"/>
      <c r="D1724" s="3"/>
      <c r="E1724" s="3"/>
      <c r="F1724" s="3"/>
      <c r="G1724" s="3"/>
      <c r="H1724" s="3"/>
      <c r="I1724" s="3"/>
      <c r="J1724" s="3"/>
      <c r="K1724" s="3"/>
    </row>
    <row r="1725" spans="3:11" x14ac:dyDescent="0.2">
      <c r="C1725" s="3"/>
      <c r="D1725" s="3"/>
      <c r="E1725" s="3"/>
      <c r="F1725" s="3"/>
      <c r="G1725" s="3"/>
      <c r="H1725" s="3"/>
      <c r="I1725" s="3"/>
      <c r="J1725" s="3"/>
      <c r="K1725" s="3"/>
    </row>
    <row r="1726" spans="3:11" x14ac:dyDescent="0.2">
      <c r="C1726" s="3"/>
      <c r="D1726" s="3"/>
      <c r="E1726" s="3"/>
      <c r="F1726" s="3"/>
      <c r="G1726" s="3"/>
      <c r="H1726" s="3"/>
      <c r="I1726" s="3"/>
      <c r="J1726" s="3"/>
      <c r="K1726" s="3"/>
    </row>
    <row r="1727" spans="3:11" x14ac:dyDescent="0.2">
      <c r="C1727" s="3"/>
      <c r="D1727" s="3"/>
      <c r="E1727" s="3"/>
      <c r="F1727" s="3"/>
      <c r="G1727" s="3"/>
      <c r="H1727" s="3"/>
      <c r="I1727" s="3"/>
      <c r="J1727" s="3"/>
      <c r="K1727" s="3"/>
    </row>
    <row r="1728" spans="3:11" x14ac:dyDescent="0.2">
      <c r="C1728" s="3"/>
      <c r="D1728" s="3"/>
      <c r="E1728" s="3"/>
      <c r="F1728" s="3"/>
      <c r="G1728" s="3"/>
      <c r="H1728" s="3"/>
      <c r="I1728" s="3"/>
      <c r="J1728" s="3"/>
      <c r="K1728" s="3"/>
    </row>
    <row r="1729" spans="3:11" x14ac:dyDescent="0.2">
      <c r="C1729" s="3"/>
      <c r="D1729" s="3"/>
      <c r="E1729" s="3"/>
      <c r="F1729" s="3"/>
      <c r="G1729" s="3"/>
      <c r="H1729" s="3"/>
      <c r="I1729" s="3"/>
      <c r="J1729" s="3"/>
      <c r="K1729" s="3"/>
    </row>
    <row r="1730" spans="3:11" x14ac:dyDescent="0.2">
      <c r="C1730" s="3"/>
      <c r="D1730" s="3"/>
      <c r="E1730" s="3"/>
      <c r="F1730" s="3"/>
      <c r="G1730" s="3"/>
      <c r="H1730" s="3"/>
      <c r="I1730" s="3"/>
      <c r="J1730" s="3"/>
      <c r="K1730" s="3"/>
    </row>
    <row r="1731" spans="3:11" x14ac:dyDescent="0.2">
      <c r="C1731" s="3"/>
      <c r="D1731" s="3"/>
      <c r="E1731" s="3"/>
      <c r="F1731" s="3"/>
      <c r="G1731" s="3"/>
      <c r="H1731" s="3"/>
      <c r="I1731" s="3"/>
      <c r="J1731" s="3"/>
      <c r="K1731" s="3"/>
    </row>
    <row r="1732" spans="3:11" x14ac:dyDescent="0.2">
      <c r="C1732" s="3"/>
      <c r="D1732" s="3"/>
      <c r="E1732" s="3"/>
      <c r="F1732" s="3"/>
      <c r="G1732" s="3"/>
      <c r="H1732" s="3"/>
      <c r="I1732" s="3"/>
      <c r="J1732" s="3"/>
      <c r="K1732" s="3"/>
    </row>
    <row r="1733" spans="3:11" x14ac:dyDescent="0.2">
      <c r="C1733" s="3"/>
      <c r="D1733" s="3"/>
      <c r="E1733" s="3"/>
      <c r="F1733" s="3"/>
      <c r="G1733" s="3"/>
      <c r="H1733" s="3"/>
      <c r="I1733" s="3"/>
      <c r="J1733" s="3"/>
      <c r="K1733" s="3"/>
    </row>
    <row r="1734" spans="3:11" x14ac:dyDescent="0.2">
      <c r="C1734" s="3"/>
      <c r="D1734" s="3"/>
      <c r="E1734" s="3"/>
      <c r="F1734" s="3"/>
      <c r="G1734" s="3"/>
      <c r="H1734" s="3"/>
      <c r="I1734" s="3"/>
      <c r="J1734" s="3"/>
      <c r="K1734" s="3"/>
    </row>
    <row r="1735" spans="3:11" x14ac:dyDescent="0.2">
      <c r="C1735" s="3"/>
      <c r="D1735" s="3"/>
      <c r="E1735" s="3"/>
      <c r="F1735" s="3"/>
      <c r="G1735" s="3"/>
      <c r="H1735" s="3"/>
      <c r="I1735" s="3"/>
      <c r="J1735" s="3"/>
      <c r="K1735" s="3"/>
    </row>
    <row r="1736" spans="3:11" x14ac:dyDescent="0.2">
      <c r="C1736" s="3"/>
      <c r="D1736" s="3"/>
      <c r="E1736" s="3"/>
      <c r="F1736" s="3"/>
      <c r="G1736" s="3"/>
      <c r="H1736" s="3"/>
      <c r="I1736" s="3"/>
      <c r="J1736" s="3"/>
      <c r="K1736" s="3"/>
    </row>
    <row r="1737" spans="3:11" x14ac:dyDescent="0.2">
      <c r="C1737" s="3"/>
      <c r="D1737" s="3"/>
      <c r="E1737" s="3"/>
      <c r="F1737" s="3"/>
      <c r="G1737" s="3"/>
      <c r="H1737" s="3"/>
      <c r="I1737" s="3"/>
      <c r="J1737" s="3"/>
      <c r="K1737" s="3"/>
    </row>
    <row r="1738" spans="3:11" x14ac:dyDescent="0.2">
      <c r="C1738" s="3"/>
      <c r="D1738" s="3"/>
      <c r="E1738" s="3"/>
      <c r="F1738" s="3"/>
      <c r="G1738" s="3"/>
      <c r="H1738" s="3"/>
      <c r="I1738" s="3"/>
      <c r="J1738" s="3"/>
      <c r="K1738" s="3"/>
    </row>
    <row r="1739" spans="3:11" x14ac:dyDescent="0.2">
      <c r="C1739" s="3"/>
      <c r="D1739" s="3"/>
      <c r="E1739" s="3"/>
      <c r="F1739" s="3"/>
      <c r="G1739" s="3"/>
      <c r="H1739" s="3"/>
      <c r="I1739" s="3"/>
      <c r="J1739" s="3"/>
      <c r="K1739" s="3"/>
    </row>
    <row r="1740" spans="3:11" x14ac:dyDescent="0.2">
      <c r="C1740" s="3"/>
      <c r="D1740" s="3"/>
      <c r="E1740" s="3"/>
      <c r="F1740" s="3"/>
      <c r="G1740" s="3"/>
      <c r="H1740" s="3"/>
      <c r="I1740" s="3"/>
      <c r="J1740" s="3"/>
      <c r="K1740" s="3"/>
    </row>
    <row r="1741" spans="3:11" x14ac:dyDescent="0.2">
      <c r="C1741" s="3"/>
      <c r="D1741" s="3"/>
      <c r="E1741" s="3"/>
      <c r="F1741" s="3"/>
      <c r="G1741" s="3"/>
      <c r="H1741" s="3"/>
      <c r="I1741" s="3"/>
      <c r="J1741" s="3"/>
      <c r="K1741" s="3"/>
    </row>
    <row r="1742" spans="3:11" x14ac:dyDescent="0.2">
      <c r="C1742" s="3"/>
      <c r="D1742" s="3"/>
      <c r="E1742" s="3"/>
      <c r="F1742" s="3"/>
      <c r="G1742" s="3"/>
      <c r="H1742" s="3"/>
      <c r="I1742" s="3"/>
      <c r="J1742" s="3"/>
      <c r="K1742" s="3"/>
    </row>
    <row r="1743" spans="3:11" x14ac:dyDescent="0.2">
      <c r="C1743" s="3"/>
      <c r="D1743" s="3"/>
      <c r="E1743" s="3"/>
      <c r="F1743" s="3"/>
      <c r="G1743" s="3"/>
      <c r="H1743" s="3"/>
      <c r="I1743" s="3"/>
      <c r="J1743" s="3"/>
      <c r="K1743" s="3"/>
    </row>
    <row r="1744" spans="3:11" x14ac:dyDescent="0.2">
      <c r="C1744" s="3"/>
      <c r="D1744" s="3"/>
      <c r="E1744" s="3"/>
      <c r="F1744" s="3"/>
      <c r="G1744" s="3"/>
      <c r="H1744" s="3"/>
      <c r="I1744" s="3"/>
      <c r="J1744" s="3"/>
      <c r="K1744" s="3"/>
    </row>
    <row r="1745" spans="3:11" x14ac:dyDescent="0.2">
      <c r="C1745" s="3"/>
      <c r="D1745" s="3"/>
      <c r="E1745" s="3"/>
      <c r="F1745" s="3"/>
      <c r="G1745" s="3"/>
      <c r="H1745" s="3"/>
      <c r="I1745" s="3"/>
      <c r="J1745" s="3"/>
      <c r="K1745" s="3"/>
    </row>
    <row r="1746" spans="3:11" x14ac:dyDescent="0.2">
      <c r="C1746" s="3"/>
      <c r="D1746" s="3"/>
      <c r="E1746" s="3"/>
      <c r="F1746" s="3"/>
      <c r="G1746" s="3"/>
      <c r="H1746" s="3"/>
      <c r="I1746" s="3"/>
      <c r="J1746" s="3"/>
      <c r="K1746" s="3"/>
    </row>
    <row r="1747" spans="3:11" x14ac:dyDescent="0.2">
      <c r="C1747" s="3"/>
      <c r="D1747" s="3"/>
      <c r="E1747" s="3"/>
      <c r="F1747" s="3"/>
      <c r="G1747" s="3"/>
      <c r="H1747" s="3"/>
      <c r="I1747" s="3"/>
      <c r="J1747" s="3"/>
      <c r="K1747" s="3"/>
    </row>
    <row r="1748" spans="3:11" x14ac:dyDescent="0.2">
      <c r="C1748" s="3"/>
      <c r="D1748" s="3"/>
      <c r="E1748" s="3"/>
      <c r="F1748" s="3"/>
      <c r="G1748" s="3"/>
      <c r="H1748" s="3"/>
      <c r="I1748" s="3"/>
      <c r="J1748" s="3"/>
      <c r="K1748" s="3"/>
    </row>
    <row r="1749" spans="3:11" x14ac:dyDescent="0.2">
      <c r="C1749" s="3"/>
      <c r="D1749" s="3"/>
      <c r="E1749" s="3"/>
      <c r="F1749" s="3"/>
      <c r="G1749" s="3"/>
      <c r="H1749" s="3"/>
      <c r="I1749" s="3"/>
      <c r="J1749" s="3"/>
      <c r="K1749" s="3"/>
    </row>
    <row r="1750" spans="3:11" x14ac:dyDescent="0.2">
      <c r="C1750" s="3"/>
      <c r="D1750" s="3"/>
      <c r="E1750" s="3"/>
      <c r="F1750" s="3"/>
      <c r="G1750" s="3"/>
      <c r="H1750" s="3"/>
      <c r="I1750" s="3"/>
      <c r="J1750" s="3"/>
      <c r="K1750" s="3"/>
    </row>
    <row r="1751" spans="3:11" x14ac:dyDescent="0.2">
      <c r="C1751" s="3"/>
      <c r="D1751" s="3"/>
      <c r="E1751" s="3"/>
      <c r="F1751" s="3"/>
      <c r="G1751" s="3"/>
      <c r="H1751" s="3"/>
      <c r="I1751" s="3"/>
      <c r="J1751" s="3"/>
      <c r="K1751" s="3"/>
    </row>
    <row r="1752" spans="3:11" x14ac:dyDescent="0.2">
      <c r="C1752" s="3"/>
      <c r="D1752" s="3"/>
      <c r="E1752" s="3"/>
      <c r="F1752" s="3"/>
      <c r="G1752" s="3"/>
      <c r="H1752" s="3"/>
      <c r="I1752" s="3"/>
      <c r="J1752" s="3"/>
      <c r="K1752" s="3"/>
    </row>
    <row r="1753" spans="3:11" x14ac:dyDescent="0.2">
      <c r="C1753" s="3"/>
      <c r="D1753" s="3"/>
      <c r="E1753" s="3"/>
      <c r="F1753" s="3"/>
      <c r="G1753" s="3"/>
      <c r="H1753" s="3"/>
      <c r="I1753" s="3"/>
      <c r="J1753" s="3"/>
      <c r="K1753" s="3"/>
    </row>
    <row r="1754" spans="3:11" x14ac:dyDescent="0.2">
      <c r="C1754" s="3"/>
      <c r="D1754" s="3"/>
      <c r="E1754" s="3"/>
      <c r="F1754" s="3"/>
      <c r="G1754" s="3"/>
      <c r="H1754" s="3"/>
      <c r="I1754" s="3"/>
      <c r="J1754" s="3"/>
      <c r="K1754" s="3"/>
    </row>
    <row r="1755" spans="3:11" x14ac:dyDescent="0.2">
      <c r="C1755" s="3"/>
      <c r="D1755" s="3"/>
      <c r="E1755" s="3"/>
      <c r="F1755" s="3"/>
      <c r="G1755" s="3"/>
      <c r="H1755" s="3"/>
      <c r="I1755" s="3"/>
      <c r="J1755" s="3"/>
      <c r="K1755" s="3"/>
    </row>
    <row r="1756" spans="3:11" x14ac:dyDescent="0.2">
      <c r="C1756" s="3"/>
      <c r="D1756" s="3"/>
      <c r="E1756" s="3"/>
      <c r="F1756" s="3"/>
      <c r="G1756" s="3"/>
      <c r="H1756" s="3"/>
      <c r="I1756" s="3"/>
      <c r="J1756" s="3"/>
      <c r="K1756" s="3"/>
    </row>
    <row r="1757" spans="3:11" x14ac:dyDescent="0.2">
      <c r="C1757" s="3"/>
      <c r="D1757" s="3"/>
      <c r="E1757" s="3"/>
      <c r="F1757" s="3"/>
      <c r="G1757" s="3"/>
      <c r="H1757" s="3"/>
      <c r="I1757" s="3"/>
      <c r="J1757" s="3"/>
      <c r="K1757" s="3"/>
    </row>
    <row r="1758" spans="3:11" x14ac:dyDescent="0.2">
      <c r="C1758" s="3"/>
      <c r="D1758" s="3"/>
      <c r="E1758" s="3"/>
      <c r="F1758" s="3"/>
      <c r="G1758" s="3"/>
      <c r="H1758" s="3"/>
      <c r="I1758" s="3"/>
      <c r="J1758" s="3"/>
      <c r="K1758" s="3"/>
    </row>
    <row r="1759" spans="3:11" x14ac:dyDescent="0.2">
      <c r="C1759" s="3"/>
      <c r="D1759" s="3"/>
      <c r="E1759" s="3"/>
      <c r="F1759" s="3"/>
      <c r="G1759" s="3"/>
      <c r="H1759" s="3"/>
      <c r="I1759" s="3"/>
      <c r="J1759" s="3"/>
      <c r="K1759" s="3"/>
    </row>
    <row r="1760" spans="3:11" x14ac:dyDescent="0.2">
      <c r="C1760" s="3"/>
      <c r="D1760" s="3"/>
      <c r="E1760" s="3"/>
      <c r="F1760" s="3"/>
      <c r="G1760" s="3"/>
      <c r="H1760" s="3"/>
      <c r="I1760" s="3"/>
      <c r="J1760" s="3"/>
      <c r="K1760" s="3"/>
    </row>
    <row r="1761" spans="3:11" x14ac:dyDescent="0.2">
      <c r="C1761" s="3"/>
      <c r="D1761" s="3"/>
      <c r="E1761" s="3"/>
      <c r="F1761" s="3"/>
      <c r="G1761" s="3"/>
      <c r="H1761" s="3"/>
      <c r="I1761" s="3"/>
      <c r="J1761" s="3"/>
      <c r="K1761" s="3"/>
    </row>
    <row r="1762" spans="3:11" x14ac:dyDescent="0.2">
      <c r="C1762" s="3"/>
      <c r="D1762" s="3"/>
      <c r="E1762" s="3"/>
      <c r="F1762" s="3"/>
      <c r="G1762" s="3"/>
      <c r="H1762" s="3"/>
      <c r="I1762" s="3"/>
      <c r="J1762" s="3"/>
      <c r="K1762" s="3"/>
    </row>
    <row r="1763" spans="3:11" x14ac:dyDescent="0.2">
      <c r="C1763" s="3"/>
      <c r="D1763" s="3"/>
      <c r="E1763" s="3"/>
      <c r="F1763" s="3"/>
      <c r="G1763" s="3"/>
      <c r="H1763" s="3"/>
      <c r="I1763" s="3"/>
      <c r="J1763" s="3"/>
      <c r="K1763" s="3"/>
    </row>
    <row r="1764" spans="3:11" x14ac:dyDescent="0.2">
      <c r="C1764" s="3"/>
      <c r="D1764" s="3"/>
      <c r="E1764" s="3"/>
      <c r="F1764" s="3"/>
      <c r="G1764" s="3"/>
      <c r="H1764" s="3"/>
      <c r="I1764" s="3"/>
      <c r="J1764" s="3"/>
      <c r="K1764" s="3"/>
    </row>
    <row r="1765" spans="3:11" x14ac:dyDescent="0.2">
      <c r="C1765" s="3"/>
      <c r="D1765" s="3"/>
      <c r="E1765" s="3"/>
      <c r="F1765" s="3"/>
      <c r="G1765" s="3"/>
      <c r="H1765" s="3"/>
      <c r="I1765" s="3"/>
      <c r="J1765" s="3"/>
      <c r="K1765" s="3"/>
    </row>
    <row r="1766" spans="3:11" x14ac:dyDescent="0.2">
      <c r="C1766" s="3"/>
      <c r="D1766" s="3"/>
      <c r="E1766" s="3"/>
      <c r="F1766" s="3"/>
      <c r="G1766" s="3"/>
      <c r="H1766" s="3"/>
      <c r="I1766" s="3"/>
      <c r="J1766" s="3"/>
      <c r="K1766" s="3"/>
    </row>
    <row r="1767" spans="3:11" x14ac:dyDescent="0.2">
      <c r="C1767" s="3"/>
      <c r="D1767" s="3"/>
      <c r="E1767" s="3"/>
      <c r="F1767" s="3"/>
      <c r="G1767" s="3"/>
      <c r="H1767" s="3"/>
      <c r="I1767" s="3"/>
      <c r="J1767" s="3"/>
      <c r="K1767" s="3"/>
    </row>
    <row r="1768" spans="3:11" x14ac:dyDescent="0.2">
      <c r="C1768" s="3"/>
      <c r="D1768" s="3"/>
      <c r="E1768" s="3"/>
      <c r="F1768" s="3"/>
      <c r="G1768" s="3"/>
      <c r="H1768" s="3"/>
      <c r="I1768" s="3"/>
      <c r="J1768" s="3"/>
      <c r="K1768" s="3"/>
    </row>
    <row r="1769" spans="3:11" x14ac:dyDescent="0.2">
      <c r="C1769" s="3"/>
      <c r="D1769" s="3"/>
      <c r="E1769" s="3"/>
      <c r="F1769" s="3"/>
      <c r="G1769" s="3"/>
      <c r="H1769" s="3"/>
      <c r="I1769" s="3"/>
      <c r="J1769" s="3"/>
      <c r="K1769" s="3"/>
    </row>
    <row r="1770" spans="3:11" x14ac:dyDescent="0.2">
      <c r="C1770" s="3"/>
      <c r="D1770" s="3"/>
      <c r="E1770" s="3"/>
      <c r="F1770" s="3"/>
      <c r="G1770" s="3"/>
      <c r="H1770" s="3"/>
      <c r="I1770" s="3"/>
      <c r="J1770" s="3"/>
      <c r="K1770" s="3"/>
    </row>
    <row r="1771" spans="3:11" x14ac:dyDescent="0.2">
      <c r="C1771" s="3"/>
      <c r="D1771" s="3"/>
      <c r="E1771" s="3"/>
      <c r="F1771" s="3"/>
      <c r="G1771" s="3"/>
      <c r="H1771" s="3"/>
      <c r="I1771" s="3"/>
      <c r="J1771" s="3"/>
      <c r="K1771" s="3"/>
    </row>
    <row r="1772" spans="3:11" x14ac:dyDescent="0.2">
      <c r="C1772" s="3"/>
      <c r="D1772" s="3"/>
      <c r="E1772" s="3"/>
      <c r="F1772" s="3"/>
      <c r="G1772" s="3"/>
      <c r="H1772" s="3"/>
      <c r="I1772" s="3"/>
      <c r="J1772" s="3"/>
      <c r="K1772" s="3"/>
    </row>
    <row r="1773" spans="3:11" x14ac:dyDescent="0.2">
      <c r="C1773" s="3"/>
      <c r="D1773" s="3"/>
      <c r="E1773" s="3"/>
      <c r="F1773" s="3"/>
      <c r="G1773" s="3"/>
      <c r="H1773" s="3"/>
      <c r="I1773" s="3"/>
      <c r="J1773" s="3"/>
      <c r="K1773" s="3"/>
    </row>
    <row r="1774" spans="3:11" x14ac:dyDescent="0.2">
      <c r="C1774" s="3"/>
      <c r="D1774" s="3"/>
      <c r="E1774" s="3"/>
      <c r="F1774" s="3"/>
      <c r="G1774" s="3"/>
      <c r="H1774" s="3"/>
      <c r="I1774" s="3"/>
      <c r="J1774" s="3"/>
      <c r="K1774" s="3"/>
    </row>
    <row r="1775" spans="3:11" x14ac:dyDescent="0.2">
      <c r="C1775" s="3"/>
      <c r="D1775" s="3"/>
      <c r="E1775" s="3"/>
      <c r="F1775" s="3"/>
      <c r="G1775" s="3"/>
      <c r="H1775" s="3"/>
      <c r="I1775" s="3"/>
      <c r="J1775" s="3"/>
      <c r="K1775" s="3"/>
    </row>
    <row r="1776" spans="3:11" x14ac:dyDescent="0.2">
      <c r="C1776" s="3"/>
      <c r="D1776" s="3"/>
      <c r="E1776" s="3"/>
      <c r="F1776" s="3"/>
      <c r="G1776" s="3"/>
      <c r="H1776" s="3"/>
      <c r="I1776" s="3"/>
      <c r="J1776" s="3"/>
      <c r="K1776" s="3"/>
    </row>
    <row r="1777" spans="3:11" x14ac:dyDescent="0.2">
      <c r="C1777" s="3"/>
      <c r="D1777" s="3"/>
      <c r="E1777" s="3"/>
      <c r="F1777" s="3"/>
      <c r="G1777" s="3"/>
      <c r="H1777" s="3"/>
      <c r="I1777" s="3"/>
      <c r="J1777" s="3"/>
      <c r="K1777" s="3"/>
    </row>
    <row r="1778" spans="3:11" x14ac:dyDescent="0.2">
      <c r="C1778" s="3"/>
      <c r="D1778" s="3"/>
      <c r="E1778" s="3"/>
      <c r="F1778" s="3"/>
      <c r="G1778" s="3"/>
      <c r="H1778" s="3"/>
      <c r="I1778" s="3"/>
      <c r="J1778" s="3"/>
      <c r="K1778" s="3"/>
    </row>
    <row r="1779" spans="3:11" x14ac:dyDescent="0.2">
      <c r="C1779" s="3"/>
      <c r="D1779" s="3"/>
      <c r="E1779" s="3"/>
      <c r="F1779" s="3"/>
      <c r="G1779" s="3"/>
      <c r="H1779" s="3"/>
      <c r="I1779" s="3"/>
      <c r="J1779" s="3"/>
      <c r="K1779" s="3"/>
    </row>
    <row r="1780" spans="3:11" x14ac:dyDescent="0.2">
      <c r="C1780" s="3"/>
      <c r="D1780" s="3"/>
      <c r="E1780" s="3"/>
      <c r="F1780" s="3"/>
      <c r="G1780" s="3"/>
      <c r="H1780" s="3"/>
      <c r="I1780" s="3"/>
      <c r="J1780" s="3"/>
      <c r="K1780" s="3"/>
    </row>
    <row r="1781" spans="3:11" x14ac:dyDescent="0.2">
      <c r="C1781" s="3"/>
      <c r="D1781" s="3"/>
      <c r="E1781" s="3"/>
      <c r="F1781" s="3"/>
      <c r="G1781" s="3"/>
      <c r="H1781" s="3"/>
      <c r="I1781" s="3"/>
      <c r="J1781" s="3"/>
      <c r="K1781" s="3"/>
    </row>
    <row r="1782" spans="3:11" x14ac:dyDescent="0.2">
      <c r="C1782" s="3"/>
      <c r="D1782" s="3"/>
      <c r="E1782" s="3"/>
      <c r="F1782" s="3"/>
      <c r="G1782" s="3"/>
      <c r="H1782" s="3"/>
      <c r="I1782" s="3"/>
      <c r="J1782" s="3"/>
      <c r="K1782" s="3"/>
    </row>
    <row r="1783" spans="3:11" x14ac:dyDescent="0.2">
      <c r="C1783" s="3"/>
      <c r="D1783" s="3"/>
      <c r="E1783" s="3"/>
      <c r="F1783" s="3"/>
      <c r="G1783" s="3"/>
      <c r="H1783" s="3"/>
      <c r="I1783" s="3"/>
      <c r="J1783" s="3"/>
      <c r="K1783" s="3"/>
    </row>
    <row r="1784" spans="3:11" x14ac:dyDescent="0.2">
      <c r="C1784" s="3"/>
      <c r="D1784" s="3"/>
      <c r="E1784" s="3"/>
      <c r="F1784" s="3"/>
      <c r="G1784" s="3"/>
      <c r="H1784" s="3"/>
      <c r="I1784" s="3"/>
      <c r="J1784" s="3"/>
      <c r="K1784" s="3"/>
    </row>
    <row r="1785" spans="3:11" x14ac:dyDescent="0.2">
      <c r="C1785" s="3"/>
      <c r="D1785" s="3"/>
      <c r="E1785" s="3"/>
      <c r="F1785" s="3"/>
      <c r="G1785" s="3"/>
      <c r="H1785" s="3"/>
      <c r="I1785" s="3"/>
      <c r="J1785" s="3"/>
      <c r="K1785" s="3"/>
    </row>
    <row r="1786" spans="3:11" x14ac:dyDescent="0.2">
      <c r="C1786" s="3"/>
      <c r="D1786" s="3"/>
      <c r="E1786" s="3"/>
      <c r="F1786" s="3"/>
      <c r="G1786" s="3"/>
      <c r="H1786" s="3"/>
      <c r="I1786" s="3"/>
      <c r="J1786" s="3"/>
      <c r="K1786" s="3"/>
    </row>
    <row r="1787" spans="3:11" x14ac:dyDescent="0.2">
      <c r="C1787" s="3"/>
      <c r="D1787" s="3"/>
      <c r="E1787" s="3"/>
      <c r="F1787" s="3"/>
      <c r="G1787" s="3"/>
      <c r="H1787" s="3"/>
      <c r="I1787" s="3"/>
      <c r="J1787" s="3"/>
      <c r="K1787" s="3"/>
    </row>
    <row r="1788" spans="3:11" x14ac:dyDescent="0.2">
      <c r="C1788" s="3"/>
      <c r="D1788" s="3"/>
      <c r="E1788" s="3"/>
      <c r="F1788" s="3"/>
      <c r="G1788" s="3"/>
      <c r="H1788" s="3"/>
      <c r="I1788" s="3"/>
      <c r="J1788" s="3"/>
      <c r="K1788" s="3"/>
    </row>
    <row r="1789" spans="3:11" x14ac:dyDescent="0.2">
      <c r="C1789" s="3"/>
      <c r="D1789" s="3"/>
      <c r="E1789" s="3"/>
      <c r="F1789" s="3"/>
      <c r="G1789" s="3"/>
      <c r="H1789" s="3"/>
      <c r="I1789" s="3"/>
      <c r="J1789" s="3"/>
      <c r="K1789" s="3"/>
    </row>
    <row r="1790" spans="3:11" x14ac:dyDescent="0.2">
      <c r="C1790" s="3"/>
      <c r="D1790" s="3"/>
      <c r="E1790" s="3"/>
      <c r="F1790" s="3"/>
      <c r="G1790" s="3"/>
      <c r="H1790" s="3"/>
      <c r="I1790" s="3"/>
      <c r="J1790" s="3"/>
      <c r="K1790" s="3"/>
    </row>
    <row r="1791" spans="3:11" x14ac:dyDescent="0.2">
      <c r="C1791" s="3"/>
      <c r="D1791" s="3"/>
      <c r="E1791" s="3"/>
      <c r="F1791" s="3"/>
      <c r="G1791" s="3"/>
      <c r="H1791" s="3"/>
      <c r="I1791" s="3"/>
      <c r="J1791" s="3"/>
      <c r="K1791" s="3"/>
    </row>
    <row r="1792" spans="3:11" x14ac:dyDescent="0.2">
      <c r="C1792" s="3"/>
      <c r="D1792" s="3"/>
      <c r="E1792" s="3"/>
      <c r="F1792" s="3"/>
      <c r="G1792" s="3"/>
      <c r="H1792" s="3"/>
      <c r="I1792" s="3"/>
      <c r="J1792" s="3"/>
      <c r="K1792" s="3"/>
    </row>
    <row r="1793" spans="3:11" x14ac:dyDescent="0.2">
      <c r="C1793" s="3"/>
      <c r="D1793" s="3"/>
      <c r="E1793" s="3"/>
      <c r="F1793" s="3"/>
      <c r="G1793" s="3"/>
      <c r="H1793" s="3"/>
      <c r="I1793" s="3"/>
      <c r="J1793" s="3"/>
      <c r="K1793" s="3"/>
    </row>
    <row r="1794" spans="3:11" x14ac:dyDescent="0.2">
      <c r="C1794" s="3"/>
      <c r="D1794" s="3"/>
      <c r="E1794" s="3"/>
      <c r="F1794" s="3"/>
      <c r="G1794" s="3"/>
      <c r="H1794" s="3"/>
      <c r="I1794" s="3"/>
      <c r="J1794" s="3"/>
      <c r="K1794" s="3"/>
    </row>
    <row r="1795" spans="3:11" x14ac:dyDescent="0.2">
      <c r="C1795" s="3"/>
      <c r="D1795" s="3"/>
      <c r="E1795" s="3"/>
      <c r="F1795" s="3"/>
      <c r="G1795" s="3"/>
      <c r="H1795" s="3"/>
      <c r="I1795" s="3"/>
      <c r="J1795" s="3"/>
      <c r="K1795" s="3"/>
    </row>
    <row r="1796" spans="3:11" x14ac:dyDescent="0.2">
      <c r="C1796" s="3"/>
      <c r="D1796" s="3"/>
      <c r="E1796" s="3"/>
      <c r="F1796" s="3"/>
      <c r="G1796" s="3"/>
      <c r="H1796" s="3"/>
      <c r="I1796" s="3"/>
      <c r="J1796" s="3"/>
      <c r="K1796" s="3"/>
    </row>
    <row r="1797" spans="3:11" x14ac:dyDescent="0.2">
      <c r="C1797" s="3"/>
      <c r="D1797" s="3"/>
      <c r="E1797" s="3"/>
      <c r="F1797" s="3"/>
      <c r="G1797" s="3"/>
      <c r="H1797" s="3"/>
      <c r="I1797" s="3"/>
      <c r="J1797" s="3"/>
      <c r="K1797" s="3"/>
    </row>
    <row r="1798" spans="3:11" x14ac:dyDescent="0.2">
      <c r="C1798" s="3"/>
      <c r="D1798" s="3"/>
      <c r="E1798" s="3"/>
      <c r="F1798" s="3"/>
      <c r="G1798" s="3"/>
      <c r="H1798" s="3"/>
      <c r="I1798" s="3"/>
      <c r="J1798" s="3"/>
      <c r="K1798" s="3"/>
    </row>
    <row r="1799" spans="3:11" x14ac:dyDescent="0.2">
      <c r="C1799" s="3"/>
      <c r="D1799" s="3"/>
      <c r="E1799" s="3"/>
      <c r="F1799" s="3"/>
      <c r="G1799" s="3"/>
      <c r="H1799" s="3"/>
      <c r="I1799" s="3"/>
      <c r="J1799" s="3"/>
      <c r="K1799" s="3"/>
    </row>
    <row r="1800" spans="3:11" x14ac:dyDescent="0.2">
      <c r="C1800" s="3"/>
      <c r="D1800" s="3"/>
      <c r="E1800" s="3"/>
      <c r="F1800" s="3"/>
      <c r="G1800" s="3"/>
      <c r="H1800" s="3"/>
      <c r="I1800" s="3"/>
      <c r="J1800" s="3"/>
      <c r="K1800" s="3"/>
    </row>
    <row r="1801" spans="3:11" x14ac:dyDescent="0.2">
      <c r="C1801" s="3"/>
      <c r="D1801" s="3"/>
      <c r="E1801" s="3"/>
      <c r="F1801" s="3"/>
      <c r="G1801" s="3"/>
      <c r="H1801" s="3"/>
      <c r="I1801" s="3"/>
      <c r="J1801" s="3"/>
      <c r="K1801" s="3"/>
    </row>
    <row r="1802" spans="3:11" x14ac:dyDescent="0.2">
      <c r="C1802" s="3"/>
      <c r="D1802" s="3"/>
      <c r="E1802" s="3"/>
      <c r="F1802" s="3"/>
      <c r="G1802" s="3"/>
      <c r="H1802" s="3"/>
      <c r="I1802" s="3"/>
      <c r="J1802" s="3"/>
      <c r="K1802" s="3"/>
    </row>
    <row r="1803" spans="3:11" x14ac:dyDescent="0.2">
      <c r="C1803" s="3"/>
      <c r="D1803" s="3"/>
      <c r="E1803" s="3"/>
      <c r="F1803" s="3"/>
      <c r="G1803" s="3"/>
      <c r="H1803" s="3"/>
      <c r="I1803" s="3"/>
      <c r="J1803" s="3"/>
      <c r="K1803" s="3"/>
    </row>
    <row r="1804" spans="3:11" x14ac:dyDescent="0.2">
      <c r="C1804" s="3"/>
      <c r="D1804" s="3"/>
      <c r="E1804" s="3"/>
      <c r="F1804" s="3"/>
      <c r="G1804" s="3"/>
      <c r="H1804" s="3"/>
      <c r="I1804" s="3"/>
      <c r="J1804" s="3"/>
      <c r="K1804" s="3"/>
    </row>
    <row r="1805" spans="3:11" x14ac:dyDescent="0.2">
      <c r="C1805" s="3"/>
      <c r="D1805" s="3"/>
      <c r="E1805" s="3"/>
      <c r="F1805" s="3"/>
      <c r="G1805" s="3"/>
      <c r="H1805" s="3"/>
      <c r="I1805" s="3"/>
      <c r="J1805" s="3"/>
      <c r="K1805" s="3"/>
    </row>
    <row r="1806" spans="3:11" x14ac:dyDescent="0.2">
      <c r="C1806" s="3"/>
      <c r="D1806" s="3"/>
      <c r="E1806" s="3"/>
      <c r="F1806" s="3"/>
      <c r="G1806" s="3"/>
      <c r="H1806" s="3"/>
      <c r="I1806" s="3"/>
      <c r="J1806" s="3"/>
      <c r="K1806" s="3"/>
    </row>
    <row r="1807" spans="3:11" x14ac:dyDescent="0.2">
      <c r="C1807" s="3"/>
      <c r="D1807" s="3"/>
      <c r="E1807" s="3"/>
      <c r="F1807" s="3"/>
      <c r="G1807" s="3"/>
      <c r="H1807" s="3"/>
      <c r="I1807" s="3"/>
      <c r="J1807" s="3"/>
      <c r="K1807" s="3"/>
    </row>
    <row r="1808" spans="3:11" x14ac:dyDescent="0.2">
      <c r="C1808" s="3"/>
      <c r="D1808" s="3"/>
      <c r="E1808" s="3"/>
      <c r="F1808" s="3"/>
      <c r="G1808" s="3"/>
      <c r="H1808" s="3"/>
      <c r="I1808" s="3"/>
      <c r="J1808" s="3"/>
      <c r="K1808" s="3"/>
    </row>
    <row r="1809" spans="3:11" x14ac:dyDescent="0.2">
      <c r="C1809" s="3"/>
      <c r="D1809" s="3"/>
      <c r="E1809" s="3"/>
      <c r="F1809" s="3"/>
      <c r="G1809" s="3"/>
      <c r="H1809" s="3"/>
      <c r="I1809" s="3"/>
      <c r="J1809" s="3"/>
      <c r="K1809" s="3"/>
    </row>
    <row r="1810" spans="3:11" x14ac:dyDescent="0.2">
      <c r="C1810" s="3"/>
      <c r="D1810" s="3"/>
      <c r="E1810" s="3"/>
      <c r="F1810" s="3"/>
      <c r="G1810" s="3"/>
      <c r="H1810" s="3"/>
      <c r="I1810" s="3"/>
      <c r="J1810" s="3"/>
      <c r="K1810" s="3"/>
    </row>
    <row r="1811" spans="3:11" x14ac:dyDescent="0.2">
      <c r="C1811" s="3"/>
      <c r="D1811" s="3"/>
      <c r="E1811" s="3"/>
      <c r="F1811" s="3"/>
      <c r="G1811" s="3"/>
      <c r="H1811" s="3"/>
      <c r="I1811" s="3"/>
      <c r="J1811" s="3"/>
      <c r="K1811" s="3"/>
    </row>
    <row r="1812" spans="3:11" x14ac:dyDescent="0.2">
      <c r="C1812" s="3"/>
      <c r="D1812" s="3"/>
      <c r="E1812" s="3"/>
      <c r="F1812" s="3"/>
      <c r="G1812" s="3"/>
      <c r="H1812" s="3"/>
      <c r="I1812" s="3"/>
      <c r="J1812" s="3"/>
      <c r="K1812" s="3"/>
    </row>
    <row r="1813" spans="3:11" x14ac:dyDescent="0.2">
      <c r="C1813" s="3"/>
      <c r="D1813" s="3"/>
      <c r="E1813" s="3"/>
      <c r="F1813" s="3"/>
      <c r="G1813" s="3"/>
      <c r="H1813" s="3"/>
      <c r="I1813" s="3"/>
      <c r="J1813" s="3"/>
      <c r="K1813" s="3"/>
    </row>
    <row r="1814" spans="3:11" x14ac:dyDescent="0.2">
      <c r="C1814" s="3"/>
      <c r="D1814" s="3"/>
      <c r="E1814" s="3"/>
      <c r="F1814" s="3"/>
      <c r="G1814" s="3"/>
      <c r="H1814" s="3"/>
      <c r="I1814" s="3"/>
      <c r="J1814" s="3"/>
      <c r="K1814" s="3"/>
    </row>
    <row r="1815" spans="3:11" x14ac:dyDescent="0.2">
      <c r="C1815" s="3"/>
      <c r="D1815" s="3"/>
      <c r="E1815" s="3"/>
      <c r="F1815" s="3"/>
      <c r="G1815" s="3"/>
      <c r="H1815" s="3"/>
      <c r="I1815" s="3"/>
      <c r="J1815" s="3"/>
      <c r="K1815" s="3"/>
    </row>
    <row r="1816" spans="3:11" x14ac:dyDescent="0.2">
      <c r="C1816" s="3"/>
      <c r="D1816" s="3"/>
      <c r="E1816" s="3"/>
      <c r="F1816" s="3"/>
      <c r="G1816" s="3"/>
      <c r="H1816" s="3"/>
      <c r="I1816" s="3"/>
      <c r="J1816" s="3"/>
      <c r="K1816" s="3"/>
    </row>
    <row r="1817" spans="3:11" x14ac:dyDescent="0.2">
      <c r="C1817" s="3"/>
      <c r="D1817" s="3"/>
      <c r="E1817" s="3"/>
      <c r="F1817" s="3"/>
      <c r="G1817" s="3"/>
      <c r="H1817" s="3"/>
      <c r="I1817" s="3"/>
      <c r="J1817" s="3"/>
      <c r="K1817" s="3"/>
    </row>
    <row r="1818" spans="3:11" x14ac:dyDescent="0.2">
      <c r="C1818" s="3"/>
      <c r="D1818" s="3"/>
      <c r="E1818" s="3"/>
      <c r="F1818" s="3"/>
      <c r="G1818" s="3"/>
      <c r="H1818" s="3"/>
      <c r="I1818" s="3"/>
      <c r="J1818" s="3"/>
      <c r="K1818" s="3"/>
    </row>
    <row r="1819" spans="3:11" x14ac:dyDescent="0.2">
      <c r="C1819" s="3"/>
      <c r="D1819" s="3"/>
      <c r="E1819" s="3"/>
      <c r="F1819" s="3"/>
      <c r="G1819" s="3"/>
      <c r="H1819" s="3"/>
      <c r="I1819" s="3"/>
      <c r="J1819" s="3"/>
      <c r="K1819" s="3"/>
    </row>
    <row r="1820" spans="3:11" x14ac:dyDescent="0.2">
      <c r="C1820" s="3"/>
      <c r="D1820" s="3"/>
      <c r="E1820" s="3"/>
      <c r="F1820" s="3"/>
      <c r="G1820" s="3"/>
      <c r="H1820" s="3"/>
      <c r="I1820" s="3"/>
      <c r="J1820" s="3"/>
      <c r="K1820" s="3"/>
    </row>
    <row r="1821" spans="3:11" x14ac:dyDescent="0.2">
      <c r="C1821" s="3"/>
      <c r="D1821" s="3"/>
      <c r="E1821" s="3"/>
      <c r="F1821" s="3"/>
      <c r="G1821" s="3"/>
      <c r="H1821" s="3"/>
      <c r="I1821" s="3"/>
      <c r="J1821" s="3"/>
      <c r="K1821" s="3"/>
    </row>
    <row r="1822" spans="3:11" x14ac:dyDescent="0.2">
      <c r="C1822" s="3"/>
      <c r="D1822" s="3"/>
      <c r="E1822" s="3"/>
      <c r="F1822" s="3"/>
      <c r="G1822" s="3"/>
      <c r="H1822" s="3"/>
      <c r="I1822" s="3"/>
      <c r="J1822" s="3"/>
      <c r="K1822" s="3"/>
    </row>
    <row r="1823" spans="3:11" x14ac:dyDescent="0.2">
      <c r="C1823" s="3"/>
      <c r="D1823" s="3"/>
      <c r="E1823" s="3"/>
      <c r="F1823" s="3"/>
      <c r="G1823" s="3"/>
      <c r="H1823" s="3"/>
      <c r="I1823" s="3"/>
      <c r="J1823" s="3"/>
      <c r="K1823" s="3"/>
    </row>
    <row r="1824" spans="3:11" x14ac:dyDescent="0.2">
      <c r="C1824" s="3"/>
      <c r="D1824" s="3"/>
      <c r="E1824" s="3"/>
      <c r="F1824" s="3"/>
      <c r="G1824" s="3"/>
      <c r="H1824" s="3"/>
      <c r="I1824" s="3"/>
      <c r="J1824" s="3"/>
      <c r="K1824" s="3"/>
    </row>
    <row r="1825" spans="3:11" x14ac:dyDescent="0.2">
      <c r="C1825" s="3"/>
      <c r="D1825" s="3"/>
      <c r="E1825" s="3"/>
      <c r="F1825" s="3"/>
      <c r="G1825" s="3"/>
      <c r="H1825" s="3"/>
      <c r="I1825" s="3"/>
      <c r="J1825" s="3"/>
      <c r="K1825" s="3"/>
    </row>
    <row r="1826" spans="3:11" x14ac:dyDescent="0.2">
      <c r="C1826" s="3"/>
      <c r="D1826" s="3"/>
      <c r="E1826" s="3"/>
      <c r="F1826" s="3"/>
      <c r="G1826" s="3"/>
      <c r="H1826" s="3"/>
      <c r="I1826" s="3"/>
      <c r="J1826" s="3"/>
      <c r="K1826" s="3"/>
    </row>
    <row r="1827" spans="3:11" x14ac:dyDescent="0.2">
      <c r="C1827" s="3"/>
      <c r="D1827" s="3"/>
      <c r="E1827" s="3"/>
      <c r="F1827" s="3"/>
      <c r="G1827" s="3"/>
      <c r="H1827" s="3"/>
      <c r="I1827" s="3"/>
      <c r="J1827" s="3"/>
      <c r="K1827" s="3"/>
    </row>
    <row r="1828" spans="3:11" x14ac:dyDescent="0.2">
      <c r="C1828" s="3"/>
      <c r="D1828" s="3"/>
      <c r="E1828" s="3"/>
      <c r="F1828" s="3"/>
      <c r="G1828" s="3"/>
      <c r="H1828" s="3"/>
      <c r="I1828" s="3"/>
      <c r="J1828" s="3"/>
      <c r="K1828" s="3"/>
    </row>
    <row r="1829" spans="3:11" x14ac:dyDescent="0.2">
      <c r="C1829" s="3"/>
      <c r="D1829" s="3"/>
      <c r="E1829" s="3"/>
      <c r="F1829" s="3"/>
      <c r="G1829" s="3"/>
      <c r="H1829" s="3"/>
      <c r="I1829" s="3"/>
      <c r="J1829" s="3"/>
      <c r="K1829" s="3"/>
    </row>
    <row r="1830" spans="3:11" x14ac:dyDescent="0.2">
      <c r="C1830" s="3"/>
      <c r="D1830" s="3"/>
      <c r="E1830" s="3"/>
      <c r="F1830" s="3"/>
      <c r="G1830" s="3"/>
      <c r="H1830" s="3"/>
      <c r="I1830" s="3"/>
      <c r="J1830" s="3"/>
      <c r="K1830" s="3"/>
    </row>
    <row r="1831" spans="3:11" x14ac:dyDescent="0.2">
      <c r="C1831" s="3"/>
      <c r="D1831" s="3"/>
      <c r="E1831" s="3"/>
      <c r="F1831" s="3"/>
      <c r="G1831" s="3"/>
      <c r="H1831" s="3"/>
      <c r="I1831" s="3"/>
      <c r="J1831" s="3"/>
      <c r="K1831" s="3"/>
    </row>
    <row r="1832" spans="3:11" x14ac:dyDescent="0.2">
      <c r="C1832" s="3"/>
      <c r="D1832" s="3"/>
      <c r="E1832" s="3"/>
      <c r="F1832" s="3"/>
      <c r="G1832" s="3"/>
      <c r="H1832" s="3"/>
      <c r="I1832" s="3"/>
      <c r="J1832" s="3"/>
      <c r="K1832" s="3"/>
    </row>
    <row r="1833" spans="3:11" x14ac:dyDescent="0.2">
      <c r="C1833" s="3"/>
      <c r="D1833" s="3"/>
      <c r="E1833" s="3"/>
      <c r="F1833" s="3"/>
      <c r="G1833" s="3"/>
      <c r="H1833" s="3"/>
      <c r="I1833" s="3"/>
      <c r="J1833" s="3"/>
      <c r="K1833" s="3"/>
    </row>
    <row r="1834" spans="3:11" x14ac:dyDescent="0.2">
      <c r="C1834" s="3"/>
      <c r="D1834" s="3"/>
      <c r="E1834" s="3"/>
      <c r="F1834" s="3"/>
      <c r="G1834" s="3"/>
      <c r="H1834" s="3"/>
      <c r="I1834" s="3"/>
      <c r="J1834" s="3"/>
      <c r="K1834" s="3"/>
    </row>
    <row r="1835" spans="3:11" x14ac:dyDescent="0.2">
      <c r="C1835" s="3"/>
      <c r="D1835" s="3"/>
      <c r="E1835" s="3"/>
      <c r="F1835" s="3"/>
      <c r="G1835" s="3"/>
      <c r="H1835" s="3"/>
      <c r="I1835" s="3"/>
      <c r="J1835" s="3"/>
      <c r="K1835" s="3"/>
    </row>
    <row r="1836" spans="3:11" x14ac:dyDescent="0.2">
      <c r="C1836" s="3"/>
      <c r="D1836" s="3"/>
      <c r="E1836" s="3"/>
      <c r="F1836" s="3"/>
      <c r="G1836" s="3"/>
      <c r="H1836" s="3"/>
      <c r="I1836" s="3"/>
      <c r="J1836" s="3"/>
      <c r="K1836" s="3"/>
    </row>
    <row r="1837" spans="3:11" x14ac:dyDescent="0.2">
      <c r="C1837" s="3"/>
      <c r="D1837" s="3"/>
      <c r="E1837" s="3"/>
      <c r="F1837" s="3"/>
      <c r="G1837" s="3"/>
      <c r="H1837" s="3"/>
      <c r="I1837" s="3"/>
      <c r="J1837" s="3"/>
      <c r="K1837" s="3"/>
    </row>
    <row r="1838" spans="3:11" x14ac:dyDescent="0.2">
      <c r="C1838" s="3"/>
      <c r="D1838" s="3"/>
      <c r="E1838" s="3"/>
      <c r="F1838" s="3"/>
      <c r="G1838" s="3"/>
      <c r="H1838" s="3"/>
      <c r="I1838" s="3"/>
      <c r="J1838" s="3"/>
      <c r="K1838" s="3"/>
    </row>
    <row r="1839" spans="3:11" x14ac:dyDescent="0.2">
      <c r="C1839" s="3"/>
      <c r="D1839" s="3"/>
      <c r="E1839" s="3"/>
      <c r="F1839" s="3"/>
      <c r="G1839" s="3"/>
      <c r="H1839" s="3"/>
      <c r="I1839" s="3"/>
      <c r="J1839" s="3"/>
      <c r="K1839" s="3"/>
    </row>
    <row r="1840" spans="3:11" x14ac:dyDescent="0.2">
      <c r="C1840" s="3"/>
      <c r="D1840" s="3"/>
      <c r="E1840" s="3"/>
      <c r="F1840" s="3"/>
      <c r="G1840" s="3"/>
      <c r="H1840" s="3"/>
      <c r="I1840" s="3"/>
      <c r="J1840" s="3"/>
      <c r="K1840" s="3"/>
    </row>
    <row r="1841" spans="3:11" x14ac:dyDescent="0.2">
      <c r="C1841" s="3"/>
      <c r="D1841" s="3"/>
      <c r="E1841" s="3"/>
      <c r="F1841" s="3"/>
      <c r="G1841" s="3"/>
      <c r="H1841" s="3"/>
      <c r="I1841" s="3"/>
      <c r="J1841" s="3"/>
      <c r="K1841" s="3"/>
    </row>
    <row r="1842" spans="3:11" x14ac:dyDescent="0.2">
      <c r="C1842" s="3"/>
      <c r="D1842" s="3"/>
      <c r="E1842" s="3"/>
      <c r="F1842" s="3"/>
      <c r="G1842" s="3"/>
      <c r="H1842" s="3"/>
      <c r="I1842" s="3"/>
      <c r="J1842" s="3"/>
      <c r="K1842" s="3"/>
    </row>
    <row r="1843" spans="3:11" x14ac:dyDescent="0.2">
      <c r="C1843" s="3"/>
      <c r="D1843" s="3"/>
      <c r="E1843" s="3"/>
      <c r="F1843" s="3"/>
      <c r="G1843" s="3"/>
      <c r="H1843" s="3"/>
      <c r="I1843" s="3"/>
      <c r="J1843" s="3"/>
      <c r="K1843" s="3"/>
    </row>
    <row r="1844" spans="3:11" x14ac:dyDescent="0.2">
      <c r="C1844" s="3"/>
      <c r="D1844" s="3"/>
      <c r="E1844" s="3"/>
      <c r="F1844" s="3"/>
      <c r="G1844" s="3"/>
      <c r="H1844" s="3"/>
      <c r="I1844" s="3"/>
      <c r="J1844" s="3"/>
      <c r="K1844" s="3"/>
    </row>
    <row r="1845" spans="3:11" x14ac:dyDescent="0.2">
      <c r="C1845" s="3"/>
      <c r="D1845" s="3"/>
      <c r="E1845" s="3"/>
      <c r="F1845" s="3"/>
      <c r="G1845" s="3"/>
      <c r="H1845" s="3"/>
      <c r="I1845" s="3"/>
      <c r="J1845" s="3"/>
      <c r="K1845" s="3"/>
    </row>
    <row r="1846" spans="3:11" x14ac:dyDescent="0.2">
      <c r="C1846" s="3"/>
      <c r="D1846" s="3"/>
      <c r="E1846" s="3"/>
      <c r="F1846" s="3"/>
      <c r="G1846" s="3"/>
      <c r="H1846" s="3"/>
      <c r="I1846" s="3"/>
      <c r="J1846" s="3"/>
      <c r="K1846" s="3"/>
    </row>
    <row r="1847" spans="3:11" x14ac:dyDescent="0.2">
      <c r="C1847" s="3"/>
      <c r="D1847" s="3"/>
      <c r="E1847" s="3"/>
      <c r="F1847" s="3"/>
      <c r="G1847" s="3"/>
      <c r="H1847" s="3"/>
      <c r="I1847" s="3"/>
      <c r="J1847" s="3"/>
      <c r="K1847" s="3"/>
    </row>
    <row r="1848" spans="3:11" x14ac:dyDescent="0.2">
      <c r="C1848" s="3"/>
      <c r="D1848" s="3"/>
      <c r="E1848" s="3"/>
      <c r="F1848" s="3"/>
      <c r="G1848" s="3"/>
      <c r="H1848" s="3"/>
      <c r="I1848" s="3"/>
      <c r="J1848" s="3"/>
      <c r="K1848" s="3"/>
    </row>
    <row r="1849" spans="3:11" x14ac:dyDescent="0.2">
      <c r="C1849" s="3"/>
      <c r="D1849" s="3"/>
      <c r="E1849" s="3"/>
      <c r="F1849" s="3"/>
      <c r="G1849" s="3"/>
      <c r="H1849" s="3"/>
      <c r="I1849" s="3"/>
      <c r="J1849" s="3"/>
      <c r="K1849" s="3"/>
    </row>
    <row r="1850" spans="3:11" x14ac:dyDescent="0.2">
      <c r="C1850" s="3"/>
      <c r="D1850" s="3"/>
      <c r="E1850" s="3"/>
      <c r="F1850" s="3"/>
      <c r="G1850" s="3"/>
      <c r="H1850" s="3"/>
      <c r="I1850" s="3"/>
      <c r="J1850" s="3"/>
      <c r="K1850" s="3"/>
    </row>
    <row r="1851" spans="3:11" x14ac:dyDescent="0.2">
      <c r="C1851" s="3"/>
      <c r="D1851" s="3"/>
      <c r="E1851" s="3"/>
      <c r="F1851" s="3"/>
      <c r="G1851" s="3"/>
      <c r="H1851" s="3"/>
      <c r="I1851" s="3"/>
      <c r="J1851" s="3"/>
      <c r="K1851" s="3"/>
    </row>
    <row r="1852" spans="3:11" x14ac:dyDescent="0.2">
      <c r="C1852" s="3"/>
      <c r="D1852" s="3"/>
      <c r="E1852" s="3"/>
      <c r="F1852" s="3"/>
      <c r="G1852" s="3"/>
      <c r="H1852" s="3"/>
      <c r="I1852" s="3"/>
      <c r="J1852" s="3"/>
      <c r="K1852" s="3"/>
    </row>
    <row r="1853" spans="3:11" x14ac:dyDescent="0.2">
      <c r="C1853" s="3"/>
      <c r="D1853" s="3"/>
      <c r="E1853" s="3"/>
      <c r="F1853" s="3"/>
      <c r="G1853" s="3"/>
      <c r="H1853" s="3"/>
      <c r="I1853" s="3"/>
      <c r="J1853" s="3"/>
      <c r="K1853" s="3"/>
    </row>
    <row r="1854" spans="3:11" x14ac:dyDescent="0.2">
      <c r="C1854" s="3"/>
      <c r="D1854" s="3"/>
      <c r="E1854" s="3"/>
      <c r="F1854" s="3"/>
      <c r="G1854" s="3"/>
      <c r="H1854" s="3"/>
      <c r="I1854" s="3"/>
      <c r="J1854" s="3"/>
      <c r="K1854" s="3"/>
    </row>
    <row r="1855" spans="3:11" x14ac:dyDescent="0.2">
      <c r="C1855" s="3"/>
      <c r="D1855" s="3"/>
      <c r="E1855" s="3"/>
      <c r="F1855" s="3"/>
      <c r="G1855" s="3"/>
      <c r="H1855" s="3"/>
      <c r="I1855" s="3"/>
      <c r="J1855" s="3"/>
      <c r="K1855" s="3"/>
    </row>
    <row r="1856" spans="3:11" x14ac:dyDescent="0.2">
      <c r="C1856" s="3"/>
      <c r="D1856" s="3"/>
      <c r="E1856" s="3"/>
      <c r="F1856" s="3"/>
      <c r="G1856" s="3"/>
      <c r="H1856" s="3"/>
      <c r="I1856" s="3"/>
      <c r="J1856" s="3"/>
      <c r="K1856" s="3"/>
    </row>
    <row r="1857" spans="3:11" x14ac:dyDescent="0.2">
      <c r="C1857" s="3"/>
      <c r="D1857" s="3"/>
      <c r="E1857" s="3"/>
      <c r="F1857" s="3"/>
      <c r="G1857" s="3"/>
      <c r="H1857" s="3"/>
      <c r="I1857" s="3"/>
      <c r="J1857" s="3"/>
      <c r="K1857" s="3"/>
    </row>
    <row r="1858" spans="3:11" x14ac:dyDescent="0.2">
      <c r="C1858" s="3"/>
      <c r="D1858" s="3"/>
      <c r="E1858" s="3"/>
      <c r="F1858" s="3"/>
      <c r="G1858" s="3"/>
      <c r="H1858" s="3"/>
      <c r="I1858" s="3"/>
      <c r="J1858" s="3"/>
      <c r="K1858" s="3"/>
    </row>
    <row r="1859" spans="3:11" x14ac:dyDescent="0.2">
      <c r="C1859" s="3"/>
      <c r="D1859" s="3"/>
      <c r="E1859" s="3"/>
      <c r="F1859" s="3"/>
      <c r="G1859" s="3"/>
      <c r="H1859" s="3"/>
      <c r="I1859" s="3"/>
      <c r="J1859" s="3"/>
      <c r="K1859" s="3"/>
    </row>
    <row r="1860" spans="3:11" x14ac:dyDescent="0.2">
      <c r="C1860" s="3"/>
      <c r="D1860" s="3"/>
      <c r="E1860" s="3"/>
      <c r="F1860" s="3"/>
      <c r="G1860" s="3"/>
      <c r="H1860" s="3"/>
      <c r="I1860" s="3"/>
      <c r="J1860" s="3"/>
      <c r="K1860" s="3"/>
    </row>
    <row r="1861" spans="3:11" x14ac:dyDescent="0.2">
      <c r="C1861" s="3"/>
      <c r="D1861" s="3"/>
      <c r="E1861" s="3"/>
      <c r="F1861" s="3"/>
      <c r="G1861" s="3"/>
      <c r="H1861" s="3"/>
      <c r="I1861" s="3"/>
      <c r="J1861" s="3"/>
      <c r="K1861" s="3"/>
    </row>
    <row r="1862" spans="3:11" x14ac:dyDescent="0.2">
      <c r="C1862" s="3"/>
      <c r="D1862" s="3"/>
      <c r="E1862" s="3"/>
      <c r="F1862" s="3"/>
      <c r="G1862" s="3"/>
      <c r="H1862" s="3"/>
      <c r="I1862" s="3"/>
      <c r="J1862" s="3"/>
      <c r="K1862" s="3"/>
    </row>
    <row r="1863" spans="3:11" x14ac:dyDescent="0.2">
      <c r="C1863" s="3"/>
      <c r="D1863" s="3"/>
      <c r="E1863" s="3"/>
      <c r="F1863" s="3"/>
      <c r="G1863" s="3"/>
      <c r="H1863" s="3"/>
      <c r="I1863" s="3"/>
      <c r="J1863" s="3"/>
      <c r="K1863" s="3"/>
    </row>
    <row r="1864" spans="3:11" x14ac:dyDescent="0.2">
      <c r="C1864" s="3"/>
      <c r="D1864" s="3"/>
      <c r="E1864" s="3"/>
      <c r="F1864" s="3"/>
      <c r="G1864" s="3"/>
      <c r="H1864" s="3"/>
      <c r="I1864" s="3"/>
      <c r="J1864" s="3"/>
      <c r="K1864" s="3"/>
    </row>
    <row r="1865" spans="3:11" x14ac:dyDescent="0.2">
      <c r="C1865" s="3"/>
      <c r="D1865" s="3"/>
      <c r="E1865" s="3"/>
      <c r="F1865" s="3"/>
      <c r="G1865" s="3"/>
      <c r="H1865" s="3"/>
      <c r="I1865" s="3"/>
      <c r="J1865" s="3"/>
      <c r="K1865" s="3"/>
    </row>
    <row r="1866" spans="3:11" x14ac:dyDescent="0.2">
      <c r="C1866" s="3"/>
      <c r="D1866" s="3"/>
      <c r="E1866" s="3"/>
      <c r="F1866" s="3"/>
      <c r="G1866" s="3"/>
      <c r="H1866" s="3"/>
      <c r="I1866" s="3"/>
      <c r="J1866" s="3"/>
      <c r="K1866" s="3"/>
    </row>
    <row r="1867" spans="3:11" x14ac:dyDescent="0.2">
      <c r="C1867" s="3"/>
      <c r="D1867" s="3"/>
      <c r="E1867" s="3"/>
      <c r="F1867" s="3"/>
      <c r="G1867" s="3"/>
      <c r="H1867" s="3"/>
      <c r="I1867" s="3"/>
      <c r="J1867" s="3"/>
      <c r="K1867" s="3"/>
    </row>
    <row r="1868" spans="3:11" x14ac:dyDescent="0.2">
      <c r="C1868" s="3"/>
      <c r="D1868" s="3"/>
      <c r="E1868" s="3"/>
      <c r="F1868" s="3"/>
      <c r="G1868" s="3"/>
      <c r="H1868" s="3"/>
      <c r="I1868" s="3"/>
      <c r="J1868" s="3"/>
      <c r="K1868" s="3"/>
    </row>
    <row r="1869" spans="3:11" x14ac:dyDescent="0.2">
      <c r="C1869" s="3"/>
      <c r="D1869" s="3"/>
      <c r="E1869" s="3"/>
      <c r="F1869" s="3"/>
      <c r="G1869" s="3"/>
      <c r="H1869" s="3"/>
      <c r="I1869" s="3"/>
      <c r="J1869" s="3"/>
      <c r="K1869" s="3"/>
    </row>
    <row r="1870" spans="3:11" x14ac:dyDescent="0.2">
      <c r="C1870" s="3"/>
      <c r="D1870" s="3"/>
      <c r="E1870" s="3"/>
      <c r="F1870" s="3"/>
      <c r="G1870" s="3"/>
      <c r="H1870" s="3"/>
      <c r="I1870" s="3"/>
      <c r="J1870" s="3"/>
      <c r="K1870" s="3"/>
    </row>
    <row r="1871" spans="3:11" x14ac:dyDescent="0.2">
      <c r="C1871" s="3"/>
      <c r="D1871" s="3"/>
      <c r="E1871" s="3"/>
      <c r="F1871" s="3"/>
      <c r="G1871" s="3"/>
      <c r="H1871" s="3"/>
      <c r="I1871" s="3"/>
      <c r="J1871" s="3"/>
      <c r="K1871" s="3"/>
    </row>
    <row r="1872" spans="3:11" x14ac:dyDescent="0.2">
      <c r="C1872" s="3"/>
      <c r="D1872" s="3"/>
      <c r="E1872" s="3"/>
      <c r="F1872" s="3"/>
      <c r="G1872" s="3"/>
      <c r="H1872" s="3"/>
      <c r="I1872" s="3"/>
      <c r="J1872" s="3"/>
      <c r="K1872" s="3"/>
    </row>
    <row r="1873" spans="3:11" x14ac:dyDescent="0.2">
      <c r="C1873" s="3"/>
      <c r="D1873" s="3"/>
      <c r="E1873" s="3"/>
      <c r="F1873" s="3"/>
      <c r="G1873" s="3"/>
      <c r="H1873" s="3"/>
      <c r="I1873" s="3"/>
      <c r="J1873" s="3"/>
      <c r="K1873" s="3"/>
    </row>
    <row r="1874" spans="3:11" x14ac:dyDescent="0.2">
      <c r="C1874" s="3"/>
      <c r="D1874" s="3"/>
      <c r="E1874" s="3"/>
      <c r="F1874" s="3"/>
      <c r="G1874" s="3"/>
      <c r="H1874" s="3"/>
      <c r="I1874" s="3"/>
      <c r="J1874" s="3"/>
      <c r="K1874" s="3"/>
    </row>
    <row r="1875" spans="3:11" x14ac:dyDescent="0.2">
      <c r="C1875" s="3"/>
      <c r="D1875" s="3"/>
      <c r="E1875" s="3"/>
      <c r="F1875" s="3"/>
      <c r="G1875" s="3"/>
      <c r="H1875" s="3"/>
      <c r="I1875" s="3"/>
      <c r="J1875" s="3"/>
      <c r="K1875" s="3"/>
    </row>
    <row r="1876" spans="3:11" x14ac:dyDescent="0.2">
      <c r="C1876" s="3"/>
      <c r="D1876" s="3"/>
      <c r="E1876" s="3"/>
      <c r="F1876" s="3"/>
      <c r="G1876" s="3"/>
      <c r="H1876" s="3"/>
      <c r="I1876" s="3"/>
      <c r="J1876" s="3"/>
      <c r="K1876" s="3"/>
    </row>
    <row r="1877" spans="3:11" x14ac:dyDescent="0.2">
      <c r="C1877" s="3"/>
      <c r="D1877" s="3"/>
      <c r="E1877" s="3"/>
      <c r="F1877" s="3"/>
      <c r="G1877" s="3"/>
      <c r="H1877" s="3"/>
      <c r="I1877" s="3"/>
      <c r="J1877" s="3"/>
      <c r="K1877" s="3"/>
    </row>
    <row r="1878" spans="3:11" x14ac:dyDescent="0.2">
      <c r="C1878" s="3"/>
      <c r="D1878" s="3"/>
      <c r="E1878" s="3"/>
      <c r="F1878" s="3"/>
      <c r="G1878" s="3"/>
      <c r="H1878" s="3"/>
      <c r="I1878" s="3"/>
      <c r="J1878" s="3"/>
      <c r="K1878" s="3"/>
    </row>
    <row r="1879" spans="3:11" x14ac:dyDescent="0.2">
      <c r="C1879" s="3"/>
      <c r="D1879" s="3"/>
      <c r="E1879" s="3"/>
      <c r="F1879" s="3"/>
      <c r="G1879" s="3"/>
      <c r="H1879" s="3"/>
      <c r="I1879" s="3"/>
      <c r="J1879" s="3"/>
      <c r="K1879" s="3"/>
    </row>
    <row r="1880" spans="3:11" x14ac:dyDescent="0.2">
      <c r="C1880" s="3"/>
      <c r="D1880" s="3"/>
      <c r="E1880" s="3"/>
      <c r="F1880" s="3"/>
      <c r="G1880" s="3"/>
      <c r="H1880" s="3"/>
      <c r="I1880" s="3"/>
      <c r="J1880" s="3"/>
      <c r="K1880" s="3"/>
    </row>
    <row r="1881" spans="3:11" x14ac:dyDescent="0.2">
      <c r="C1881" s="3"/>
      <c r="D1881" s="3"/>
      <c r="E1881" s="3"/>
      <c r="F1881" s="3"/>
      <c r="G1881" s="3"/>
      <c r="H1881" s="3"/>
      <c r="I1881" s="3"/>
      <c r="J1881" s="3"/>
      <c r="K1881" s="3"/>
    </row>
    <row r="1882" spans="3:11" x14ac:dyDescent="0.2">
      <c r="C1882" s="3"/>
      <c r="D1882" s="3"/>
      <c r="E1882" s="3"/>
      <c r="F1882" s="3"/>
      <c r="G1882" s="3"/>
      <c r="H1882" s="3"/>
      <c r="I1882" s="3"/>
      <c r="J1882" s="3"/>
      <c r="K1882" s="3"/>
    </row>
    <row r="1883" spans="3:11" x14ac:dyDescent="0.2">
      <c r="C1883" s="3"/>
      <c r="D1883" s="3"/>
      <c r="E1883" s="3"/>
      <c r="F1883" s="3"/>
      <c r="G1883" s="3"/>
      <c r="H1883" s="3"/>
      <c r="I1883" s="3"/>
      <c r="J1883" s="3"/>
      <c r="K1883" s="3"/>
    </row>
    <row r="1884" spans="3:11" x14ac:dyDescent="0.2">
      <c r="C1884" s="3"/>
      <c r="D1884" s="3"/>
      <c r="E1884" s="3"/>
      <c r="F1884" s="3"/>
      <c r="G1884" s="3"/>
      <c r="H1884" s="3"/>
      <c r="I1884" s="3"/>
      <c r="J1884" s="3"/>
      <c r="K1884" s="3"/>
    </row>
    <row r="1885" spans="3:11" x14ac:dyDescent="0.2">
      <c r="C1885" s="3"/>
      <c r="D1885" s="3"/>
      <c r="E1885" s="3"/>
      <c r="F1885" s="3"/>
      <c r="G1885" s="3"/>
      <c r="H1885" s="3"/>
      <c r="I1885" s="3"/>
      <c r="J1885" s="3"/>
      <c r="K1885" s="3"/>
    </row>
    <row r="1886" spans="3:11" x14ac:dyDescent="0.2">
      <c r="C1886" s="3"/>
      <c r="D1886" s="3"/>
      <c r="E1886" s="3"/>
      <c r="F1886" s="3"/>
      <c r="G1886" s="3"/>
      <c r="H1886" s="3"/>
      <c r="I1886" s="3"/>
      <c r="J1886" s="3"/>
      <c r="K1886" s="3"/>
    </row>
    <row r="1887" spans="3:11" x14ac:dyDescent="0.2">
      <c r="C1887" s="3"/>
      <c r="D1887" s="3"/>
      <c r="E1887" s="3"/>
      <c r="F1887" s="3"/>
      <c r="G1887" s="3"/>
      <c r="H1887" s="3"/>
      <c r="I1887" s="3"/>
      <c r="J1887" s="3"/>
      <c r="K1887" s="3"/>
    </row>
    <row r="1888" spans="3:11" x14ac:dyDescent="0.2">
      <c r="C1888" s="3"/>
      <c r="D1888" s="3"/>
      <c r="E1888" s="3"/>
      <c r="F1888" s="3"/>
      <c r="G1888" s="3"/>
      <c r="H1888" s="3"/>
      <c r="I1888" s="3"/>
      <c r="J1888" s="3"/>
      <c r="K1888" s="3"/>
    </row>
    <row r="1889" spans="3:11" x14ac:dyDescent="0.2">
      <c r="C1889" s="3"/>
      <c r="D1889" s="3"/>
      <c r="E1889" s="3"/>
      <c r="F1889" s="3"/>
      <c r="G1889" s="3"/>
      <c r="H1889" s="3"/>
      <c r="I1889" s="3"/>
      <c r="J1889" s="3"/>
      <c r="K1889" s="3"/>
    </row>
    <row r="1890" spans="3:11" x14ac:dyDescent="0.2">
      <c r="C1890" s="3"/>
      <c r="D1890" s="3"/>
      <c r="E1890" s="3"/>
      <c r="F1890" s="3"/>
      <c r="G1890" s="3"/>
      <c r="H1890" s="3"/>
      <c r="I1890" s="3"/>
      <c r="J1890" s="3"/>
      <c r="K1890" s="3"/>
    </row>
    <row r="1891" spans="3:11" x14ac:dyDescent="0.2">
      <c r="C1891" s="3"/>
      <c r="D1891" s="3"/>
      <c r="E1891" s="3"/>
      <c r="F1891" s="3"/>
      <c r="G1891" s="3"/>
      <c r="H1891" s="3"/>
      <c r="I1891" s="3"/>
      <c r="J1891" s="3"/>
      <c r="K1891" s="3"/>
    </row>
    <row r="1892" spans="3:11" x14ac:dyDescent="0.2">
      <c r="C1892" s="3"/>
      <c r="D1892" s="3"/>
      <c r="E1892" s="3"/>
      <c r="F1892" s="3"/>
      <c r="G1892" s="3"/>
      <c r="H1892" s="3"/>
      <c r="I1892" s="3"/>
      <c r="J1892" s="3"/>
      <c r="K1892" s="3"/>
    </row>
    <row r="1893" spans="3:11" x14ac:dyDescent="0.2">
      <c r="C1893" s="3"/>
      <c r="D1893" s="3"/>
      <c r="E1893" s="3"/>
      <c r="F1893" s="3"/>
      <c r="G1893" s="3"/>
      <c r="H1893" s="3"/>
      <c r="I1893" s="3"/>
      <c r="J1893" s="3"/>
      <c r="K1893" s="3"/>
    </row>
    <row r="1894" spans="3:11" x14ac:dyDescent="0.2">
      <c r="C1894" s="3"/>
      <c r="D1894" s="3"/>
      <c r="E1894" s="3"/>
      <c r="F1894" s="3"/>
      <c r="G1894" s="3"/>
      <c r="H1894" s="3"/>
      <c r="I1894" s="3"/>
      <c r="J1894" s="3"/>
      <c r="K1894" s="3"/>
    </row>
    <row r="1895" spans="3:11" x14ac:dyDescent="0.2">
      <c r="C1895" s="3"/>
      <c r="D1895" s="3"/>
      <c r="E1895" s="3"/>
      <c r="F1895" s="3"/>
      <c r="G1895" s="3"/>
      <c r="H1895" s="3"/>
      <c r="I1895" s="3"/>
      <c r="J1895" s="3"/>
      <c r="K1895" s="3"/>
    </row>
    <row r="1896" spans="3:11" x14ac:dyDescent="0.2">
      <c r="C1896" s="3"/>
      <c r="D1896" s="3"/>
      <c r="E1896" s="3"/>
      <c r="F1896" s="3"/>
      <c r="G1896" s="3"/>
      <c r="H1896" s="3"/>
      <c r="I1896" s="3"/>
      <c r="J1896" s="3"/>
      <c r="K1896" s="3"/>
    </row>
    <row r="1897" spans="3:11" x14ac:dyDescent="0.2">
      <c r="C1897" s="3"/>
      <c r="D1897" s="3"/>
      <c r="E1897" s="3"/>
      <c r="F1897" s="3"/>
      <c r="G1897" s="3"/>
      <c r="H1897" s="3"/>
      <c r="I1897" s="3"/>
      <c r="J1897" s="3"/>
      <c r="K1897" s="3"/>
    </row>
    <row r="1898" spans="3:11" x14ac:dyDescent="0.2">
      <c r="C1898" s="3"/>
      <c r="D1898" s="3"/>
      <c r="E1898" s="3"/>
      <c r="F1898" s="3"/>
      <c r="G1898" s="3"/>
      <c r="H1898" s="3"/>
      <c r="I1898" s="3"/>
      <c r="J1898" s="3"/>
      <c r="K1898" s="3"/>
    </row>
    <row r="1899" spans="3:11" x14ac:dyDescent="0.2">
      <c r="C1899" s="3"/>
      <c r="D1899" s="3"/>
      <c r="E1899" s="3"/>
      <c r="F1899" s="3"/>
      <c r="G1899" s="3"/>
      <c r="H1899" s="3"/>
      <c r="I1899" s="3"/>
      <c r="J1899" s="3"/>
      <c r="K1899" s="3"/>
    </row>
    <row r="1900" spans="3:11" x14ac:dyDescent="0.2">
      <c r="C1900" s="3"/>
      <c r="D1900" s="3"/>
      <c r="E1900" s="3"/>
      <c r="F1900" s="3"/>
      <c r="G1900" s="3"/>
      <c r="H1900" s="3"/>
      <c r="I1900" s="3"/>
      <c r="J1900" s="3"/>
      <c r="K1900" s="3"/>
    </row>
    <row r="1901" spans="3:11" x14ac:dyDescent="0.2">
      <c r="C1901" s="3"/>
      <c r="D1901" s="3"/>
      <c r="E1901" s="3"/>
      <c r="F1901" s="3"/>
      <c r="G1901" s="3"/>
      <c r="H1901" s="3"/>
      <c r="I1901" s="3"/>
      <c r="J1901" s="3"/>
      <c r="K1901" s="3"/>
    </row>
    <row r="1902" spans="3:11" x14ac:dyDescent="0.2">
      <c r="C1902" s="3"/>
      <c r="D1902" s="3"/>
      <c r="E1902" s="3"/>
      <c r="F1902" s="3"/>
      <c r="G1902" s="3"/>
      <c r="H1902" s="3"/>
      <c r="I1902" s="3"/>
      <c r="J1902" s="3"/>
      <c r="K1902" s="3"/>
    </row>
    <row r="1903" spans="3:11" x14ac:dyDescent="0.2">
      <c r="C1903" s="3"/>
      <c r="D1903" s="3"/>
      <c r="E1903" s="3"/>
      <c r="F1903" s="3"/>
      <c r="G1903" s="3"/>
      <c r="H1903" s="3"/>
      <c r="I1903" s="3"/>
      <c r="J1903" s="3"/>
      <c r="K1903" s="3"/>
    </row>
    <row r="1904" spans="3:11" x14ac:dyDescent="0.2">
      <c r="C1904" s="3"/>
      <c r="D1904" s="3"/>
      <c r="E1904" s="3"/>
      <c r="F1904" s="3"/>
      <c r="G1904" s="3"/>
      <c r="H1904" s="3"/>
      <c r="I1904" s="3"/>
      <c r="J1904" s="3"/>
      <c r="K1904" s="3"/>
    </row>
    <row r="1905" spans="3:11" x14ac:dyDescent="0.2">
      <c r="C1905" s="3"/>
      <c r="D1905" s="3"/>
      <c r="E1905" s="3"/>
      <c r="F1905" s="3"/>
      <c r="G1905" s="3"/>
      <c r="H1905" s="3"/>
      <c r="I1905" s="3"/>
      <c r="J1905" s="3"/>
      <c r="K1905" s="3"/>
    </row>
    <row r="1906" spans="3:11" x14ac:dyDescent="0.2">
      <c r="C1906" s="3"/>
      <c r="D1906" s="3"/>
      <c r="E1906" s="3"/>
      <c r="F1906" s="3"/>
      <c r="G1906" s="3"/>
      <c r="H1906" s="3"/>
      <c r="I1906" s="3"/>
      <c r="J1906" s="3"/>
      <c r="K1906" s="3"/>
    </row>
    <row r="1907" spans="3:11" x14ac:dyDescent="0.2">
      <c r="C1907" s="3"/>
      <c r="D1907" s="3"/>
      <c r="E1907" s="3"/>
      <c r="F1907" s="3"/>
      <c r="G1907" s="3"/>
      <c r="H1907" s="3"/>
      <c r="I1907" s="3"/>
      <c r="J1907" s="3"/>
      <c r="K1907" s="3"/>
    </row>
    <row r="1908" spans="3:11" x14ac:dyDescent="0.2">
      <c r="C1908" s="3"/>
      <c r="D1908" s="3"/>
      <c r="E1908" s="3"/>
      <c r="F1908" s="3"/>
      <c r="G1908" s="3"/>
      <c r="H1908" s="3"/>
      <c r="I1908" s="3"/>
      <c r="J1908" s="3"/>
      <c r="K1908" s="3"/>
    </row>
    <row r="1909" spans="3:11" x14ac:dyDescent="0.2">
      <c r="C1909" s="3"/>
      <c r="D1909" s="3"/>
      <c r="E1909" s="3"/>
      <c r="F1909" s="3"/>
      <c r="G1909" s="3"/>
      <c r="H1909" s="3"/>
      <c r="I1909" s="3"/>
      <c r="J1909" s="3"/>
      <c r="K1909" s="3"/>
    </row>
    <row r="1910" spans="3:11" x14ac:dyDescent="0.2">
      <c r="C1910" s="3"/>
      <c r="D1910" s="3"/>
      <c r="E1910" s="3"/>
      <c r="F1910" s="3"/>
      <c r="G1910" s="3"/>
      <c r="H1910" s="3"/>
      <c r="I1910" s="3"/>
      <c r="J1910" s="3"/>
      <c r="K1910" s="3"/>
    </row>
    <row r="1911" spans="3:11" x14ac:dyDescent="0.2">
      <c r="C1911" s="3"/>
      <c r="D1911" s="3"/>
      <c r="E1911" s="3"/>
      <c r="F1911" s="3"/>
      <c r="G1911" s="3"/>
      <c r="H1911" s="3"/>
      <c r="I1911" s="3"/>
      <c r="J1911" s="3"/>
      <c r="K1911" s="3"/>
    </row>
    <row r="1912" spans="3:11" x14ac:dyDescent="0.2">
      <c r="C1912" s="3"/>
      <c r="D1912" s="3"/>
      <c r="E1912" s="3"/>
      <c r="F1912" s="3"/>
      <c r="G1912" s="3"/>
      <c r="H1912" s="3"/>
      <c r="I1912" s="3"/>
      <c r="J1912" s="3"/>
      <c r="K1912" s="3"/>
    </row>
    <row r="1913" spans="3:11" x14ac:dyDescent="0.2">
      <c r="C1913" s="3"/>
      <c r="D1913" s="3"/>
      <c r="E1913" s="3"/>
      <c r="F1913" s="3"/>
      <c r="G1913" s="3"/>
      <c r="H1913" s="3"/>
      <c r="I1913" s="3"/>
      <c r="J1913" s="3"/>
      <c r="K1913" s="3"/>
    </row>
    <row r="1914" spans="3:11" x14ac:dyDescent="0.2">
      <c r="C1914" s="3"/>
      <c r="D1914" s="3"/>
      <c r="E1914" s="3"/>
      <c r="F1914" s="3"/>
      <c r="G1914" s="3"/>
      <c r="H1914" s="3"/>
      <c r="I1914" s="3"/>
      <c r="J1914" s="3"/>
      <c r="K1914" s="3"/>
    </row>
    <row r="1915" spans="3:11" x14ac:dyDescent="0.2">
      <c r="C1915" s="3"/>
      <c r="D1915" s="3"/>
      <c r="E1915" s="3"/>
      <c r="F1915" s="3"/>
      <c r="G1915" s="3"/>
      <c r="H1915" s="3"/>
      <c r="I1915" s="3"/>
      <c r="J1915" s="3"/>
      <c r="K1915" s="3"/>
    </row>
    <row r="1916" spans="3:11" x14ac:dyDescent="0.2">
      <c r="C1916" s="3"/>
      <c r="D1916" s="3"/>
      <c r="E1916" s="3"/>
      <c r="F1916" s="3"/>
      <c r="G1916" s="3"/>
      <c r="H1916" s="3"/>
      <c r="I1916" s="3"/>
      <c r="J1916" s="3"/>
      <c r="K1916" s="3"/>
    </row>
    <row r="1917" spans="3:11" x14ac:dyDescent="0.2">
      <c r="C1917" s="3"/>
      <c r="D1917" s="3"/>
      <c r="E1917" s="3"/>
      <c r="F1917" s="3"/>
      <c r="G1917" s="3"/>
      <c r="H1917" s="3"/>
      <c r="I1917" s="3"/>
      <c r="J1917" s="3"/>
      <c r="K1917" s="3"/>
    </row>
    <row r="1918" spans="3:11" x14ac:dyDescent="0.2">
      <c r="C1918" s="3"/>
      <c r="D1918" s="3"/>
      <c r="E1918" s="3"/>
      <c r="F1918" s="3"/>
      <c r="G1918" s="3"/>
      <c r="H1918" s="3"/>
      <c r="I1918" s="3"/>
      <c r="J1918" s="3"/>
      <c r="K1918" s="3"/>
    </row>
    <row r="1919" spans="3:11" x14ac:dyDescent="0.2">
      <c r="C1919" s="3"/>
      <c r="D1919" s="3"/>
      <c r="E1919" s="3"/>
      <c r="F1919" s="3"/>
      <c r="G1919" s="3"/>
      <c r="H1919" s="3"/>
      <c r="I1919" s="3"/>
      <c r="J1919" s="3"/>
      <c r="K1919" s="3"/>
    </row>
    <row r="1920" spans="3:11" x14ac:dyDescent="0.2">
      <c r="C1920" s="3"/>
      <c r="D1920" s="3"/>
      <c r="E1920" s="3"/>
      <c r="F1920" s="3"/>
      <c r="G1920" s="3"/>
      <c r="H1920" s="3"/>
      <c r="I1920" s="3"/>
      <c r="J1920" s="3"/>
      <c r="K1920" s="3"/>
    </row>
    <row r="1921" spans="3:11" x14ac:dyDescent="0.2">
      <c r="C1921" s="3"/>
      <c r="D1921" s="3"/>
      <c r="E1921" s="3"/>
      <c r="F1921" s="3"/>
      <c r="G1921" s="3"/>
      <c r="H1921" s="3"/>
      <c r="I1921" s="3"/>
      <c r="J1921" s="3"/>
      <c r="K1921" s="3"/>
    </row>
    <row r="1922" spans="3:11" x14ac:dyDescent="0.2">
      <c r="C1922" s="3"/>
      <c r="D1922" s="3"/>
      <c r="E1922" s="3"/>
      <c r="F1922" s="3"/>
      <c r="G1922" s="3"/>
      <c r="H1922" s="3"/>
      <c r="I1922" s="3"/>
      <c r="J1922" s="3"/>
      <c r="K1922" s="3"/>
    </row>
    <row r="1923" spans="3:11" x14ac:dyDescent="0.2">
      <c r="C1923" s="3"/>
      <c r="D1923" s="3"/>
      <c r="E1923" s="3"/>
      <c r="F1923" s="3"/>
      <c r="G1923" s="3"/>
      <c r="H1923" s="3"/>
      <c r="I1923" s="3"/>
      <c r="J1923" s="3"/>
      <c r="K1923" s="3"/>
    </row>
    <row r="1924" spans="3:11" x14ac:dyDescent="0.2">
      <c r="C1924" s="3"/>
      <c r="D1924" s="3"/>
      <c r="E1924" s="3"/>
      <c r="F1924" s="3"/>
      <c r="G1924" s="3"/>
      <c r="H1924" s="3"/>
      <c r="I1924" s="3"/>
      <c r="J1924" s="3"/>
      <c r="K1924" s="3"/>
    </row>
    <row r="1925" spans="3:11" x14ac:dyDescent="0.2">
      <c r="C1925" s="3"/>
      <c r="D1925" s="3"/>
      <c r="E1925" s="3"/>
      <c r="F1925" s="3"/>
      <c r="G1925" s="3"/>
      <c r="H1925" s="3"/>
      <c r="I1925" s="3"/>
      <c r="J1925" s="3"/>
      <c r="K1925" s="3"/>
    </row>
    <row r="1926" spans="3:11" x14ac:dyDescent="0.2">
      <c r="C1926" s="3"/>
      <c r="D1926" s="3"/>
      <c r="E1926" s="3"/>
      <c r="F1926" s="3"/>
      <c r="G1926" s="3"/>
      <c r="H1926" s="3"/>
      <c r="I1926" s="3"/>
      <c r="J1926" s="3"/>
      <c r="K1926" s="3"/>
    </row>
    <row r="1927" spans="3:11" x14ac:dyDescent="0.2">
      <c r="C1927" s="3"/>
      <c r="D1927" s="3"/>
      <c r="E1927" s="3"/>
      <c r="F1927" s="3"/>
      <c r="G1927" s="3"/>
      <c r="H1927" s="3"/>
      <c r="I1927" s="3"/>
      <c r="J1927" s="3"/>
      <c r="K1927" s="3"/>
    </row>
    <row r="1928" spans="3:11" x14ac:dyDescent="0.2">
      <c r="C1928" s="3"/>
      <c r="D1928" s="3"/>
      <c r="E1928" s="3"/>
      <c r="F1928" s="3"/>
      <c r="G1928" s="3"/>
      <c r="H1928" s="3"/>
      <c r="I1928" s="3"/>
      <c r="J1928" s="3"/>
      <c r="K1928" s="3"/>
    </row>
    <row r="1929" spans="3:11" x14ac:dyDescent="0.2">
      <c r="C1929" s="3"/>
      <c r="D1929" s="3"/>
      <c r="E1929" s="3"/>
      <c r="F1929" s="3"/>
      <c r="G1929" s="3"/>
      <c r="H1929" s="3"/>
      <c r="I1929" s="3"/>
      <c r="J1929" s="3"/>
      <c r="K1929" s="3"/>
    </row>
    <row r="1930" spans="3:11" x14ac:dyDescent="0.2">
      <c r="C1930" s="3"/>
      <c r="D1930" s="3"/>
      <c r="E1930" s="3"/>
      <c r="F1930" s="3"/>
      <c r="G1930" s="3"/>
      <c r="H1930" s="3"/>
      <c r="I1930" s="3"/>
      <c r="J1930" s="3"/>
      <c r="K1930" s="3"/>
    </row>
    <row r="1931" spans="3:11" x14ac:dyDescent="0.2">
      <c r="C1931" s="3"/>
      <c r="D1931" s="3"/>
      <c r="E1931" s="3"/>
      <c r="F1931" s="3"/>
      <c r="G1931" s="3"/>
      <c r="H1931" s="3"/>
      <c r="I1931" s="3"/>
      <c r="J1931" s="3"/>
      <c r="K1931" s="3"/>
    </row>
    <row r="1932" spans="3:11" x14ac:dyDescent="0.2">
      <c r="C1932" s="3"/>
      <c r="D1932" s="3"/>
      <c r="E1932" s="3"/>
      <c r="F1932" s="3"/>
      <c r="G1932" s="3"/>
      <c r="H1932" s="3"/>
      <c r="I1932" s="3"/>
      <c r="J1932" s="3"/>
      <c r="K1932" s="3"/>
    </row>
    <row r="1933" spans="3:11" x14ac:dyDescent="0.2">
      <c r="C1933" s="3"/>
      <c r="D1933" s="3"/>
      <c r="E1933" s="3"/>
      <c r="F1933" s="3"/>
      <c r="G1933" s="3"/>
      <c r="H1933" s="3"/>
      <c r="I1933" s="3"/>
      <c r="J1933" s="3"/>
      <c r="K1933" s="3"/>
    </row>
    <row r="1934" spans="3:11" x14ac:dyDescent="0.2">
      <c r="C1934" s="3"/>
      <c r="D1934" s="3"/>
      <c r="E1934" s="3"/>
      <c r="F1934" s="3"/>
      <c r="G1934" s="3"/>
      <c r="H1934" s="3"/>
      <c r="I1934" s="3"/>
      <c r="J1934" s="3"/>
      <c r="K1934" s="3"/>
    </row>
    <row r="1935" spans="3:11" x14ac:dyDescent="0.2">
      <c r="C1935" s="3"/>
      <c r="D1935" s="3"/>
      <c r="E1935" s="3"/>
      <c r="F1935" s="3"/>
      <c r="G1935" s="3"/>
      <c r="H1935" s="3"/>
      <c r="I1935" s="3"/>
      <c r="J1935" s="3"/>
      <c r="K1935" s="3"/>
    </row>
    <row r="1936" spans="3:11" x14ac:dyDescent="0.2">
      <c r="C1936" s="3"/>
      <c r="D1936" s="3"/>
      <c r="E1936" s="3"/>
      <c r="F1936" s="3"/>
      <c r="G1936" s="3"/>
      <c r="H1936" s="3"/>
      <c r="I1936" s="3"/>
      <c r="J1936" s="3"/>
      <c r="K1936" s="3"/>
    </row>
    <row r="1937" spans="3:11" x14ac:dyDescent="0.2">
      <c r="C1937" s="3"/>
      <c r="D1937" s="3"/>
      <c r="E1937" s="3"/>
      <c r="F1937" s="3"/>
      <c r="G1937" s="3"/>
      <c r="H1937" s="3"/>
      <c r="I1937" s="3"/>
      <c r="J1937" s="3"/>
      <c r="K1937" s="3"/>
    </row>
    <row r="1938" spans="3:11" x14ac:dyDescent="0.2">
      <c r="C1938" s="3"/>
      <c r="D1938" s="3"/>
      <c r="E1938" s="3"/>
      <c r="F1938" s="3"/>
      <c r="G1938" s="3"/>
      <c r="H1938" s="3"/>
      <c r="I1938" s="3"/>
      <c r="J1938" s="3"/>
      <c r="K1938" s="3"/>
    </row>
    <row r="1939" spans="3:11" x14ac:dyDescent="0.2">
      <c r="C1939" s="3"/>
      <c r="D1939" s="3"/>
      <c r="E1939" s="3"/>
      <c r="F1939" s="3"/>
      <c r="G1939" s="3"/>
      <c r="H1939" s="3"/>
      <c r="I1939" s="3"/>
      <c r="J1939" s="3"/>
      <c r="K1939" s="3"/>
    </row>
    <row r="1940" spans="3:11" x14ac:dyDescent="0.2">
      <c r="C1940" s="3"/>
      <c r="D1940" s="3"/>
      <c r="E1940" s="3"/>
      <c r="F1940" s="3"/>
      <c r="G1940" s="3"/>
      <c r="H1940" s="3"/>
      <c r="I1940" s="3"/>
      <c r="J1940" s="3"/>
      <c r="K1940" s="3"/>
    </row>
    <row r="1941" spans="3:11" x14ac:dyDescent="0.2">
      <c r="C1941" s="3"/>
      <c r="D1941" s="3"/>
      <c r="E1941" s="3"/>
      <c r="F1941" s="3"/>
      <c r="G1941" s="3"/>
      <c r="H1941" s="3"/>
      <c r="I1941" s="3"/>
      <c r="J1941" s="3"/>
      <c r="K1941" s="3"/>
    </row>
    <row r="1942" spans="3:11" x14ac:dyDescent="0.2">
      <c r="C1942" s="3"/>
      <c r="D1942" s="3"/>
      <c r="E1942" s="3"/>
      <c r="F1942" s="3"/>
      <c r="G1942" s="3"/>
      <c r="H1942" s="3"/>
      <c r="I1942" s="3"/>
      <c r="J1942" s="3"/>
      <c r="K1942" s="3"/>
    </row>
    <row r="1943" spans="3:11" x14ac:dyDescent="0.2">
      <c r="C1943" s="3"/>
      <c r="D1943" s="3"/>
      <c r="E1943" s="3"/>
      <c r="F1943" s="3"/>
      <c r="G1943" s="3"/>
      <c r="H1943" s="3"/>
      <c r="I1943" s="3"/>
      <c r="J1943" s="3"/>
      <c r="K1943" s="3"/>
    </row>
    <row r="1944" spans="3:11" x14ac:dyDescent="0.2">
      <c r="C1944" s="3"/>
      <c r="D1944" s="3"/>
      <c r="E1944" s="3"/>
      <c r="F1944" s="3"/>
      <c r="G1944" s="3"/>
      <c r="H1944" s="3"/>
      <c r="I1944" s="3"/>
      <c r="J1944" s="3"/>
      <c r="K1944" s="3"/>
    </row>
  </sheetData>
  <mergeCells count="12">
    <mergeCell ref="A120:G120"/>
    <mergeCell ref="A1:I1"/>
    <mergeCell ref="A2:L2"/>
    <mergeCell ref="A3:I3"/>
    <mergeCell ref="A4:B5"/>
    <mergeCell ref="C4:C5"/>
    <mergeCell ref="D4:L4"/>
    <mergeCell ref="A7:B7"/>
    <mergeCell ref="A115:F115"/>
    <mergeCell ref="A116:E116"/>
    <mergeCell ref="A117:F117"/>
    <mergeCell ref="A118:L118"/>
  </mergeCells>
  <pageMargins left="1" right="0.75" top="1" bottom="1" header="0.5" footer="0.5"/>
  <pageSetup scale="65" orientation="landscape" r:id="rId1"/>
  <headerFooter alignWithMargins="0"/>
  <rowBreaks count="2" manualBreakCount="2">
    <brk id="39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E-3</vt:lpstr>
      <vt:lpstr>'Table E-3'!Print_Area</vt:lpstr>
      <vt:lpstr>'Table E-3'!Print_Titles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2019-01-10T18:46:47Z</cp:lastPrinted>
  <dcterms:created xsi:type="dcterms:W3CDTF">2015-09-02T14:48:43Z</dcterms:created>
  <dcterms:modified xsi:type="dcterms:W3CDTF">2019-01-10T19:08:19Z</dcterms:modified>
</cp:coreProperties>
</file>