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9375" windowHeight="4710" activeTab="1"/>
  </bookViews>
  <sheets>
    <sheet name="Criminal Chart" sheetId="1" r:id="rId1"/>
    <sheet name="Table 5.1" sheetId="2" r:id="rId2"/>
  </sheets>
  <definedNames>
    <definedName name="_xlnm.Print_Area" localSheetId="1">'Table 5.1'!$A$1:$I$44</definedName>
  </definedNames>
  <calcPr fullCalcOnLoad="1"/>
</workbook>
</file>

<file path=xl/sharedStrings.xml><?xml version="1.0" encoding="utf-8"?>
<sst xmlns="http://schemas.openxmlformats.org/spreadsheetml/2006/main" count="22" uniqueCount="15">
  <si>
    <t>Filed</t>
  </si>
  <si>
    <t>Terminated</t>
  </si>
  <si>
    <t>Pending</t>
  </si>
  <si>
    <t>Cases</t>
  </si>
  <si>
    <t>Defendants</t>
  </si>
  <si>
    <t>Authorized Judgeships</t>
  </si>
  <si>
    <t>Fiscal Year</t>
  </si>
  <si>
    <t xml:space="preserve"> </t>
  </si>
  <si>
    <t>Table 5.1</t>
  </si>
  <si>
    <t>Defendants per   Case Ratio</t>
  </si>
  <si>
    <t>U.S. District Courts―Criminal Cases and Defendants Filed, Terminated, and Pending (Including Transfers)</t>
  </si>
  <si>
    <r>
      <t xml:space="preserve">1990 </t>
    </r>
    <r>
      <rPr>
        <vertAlign val="superscript"/>
        <sz val="10"/>
        <rFont val="Arial Narrow"/>
        <family val="2"/>
      </rPr>
      <t>1</t>
    </r>
  </si>
  <si>
    <r>
      <t xml:space="preserve">Source: Tables D (Cases &amp; Defendants), 1990 (defendant data are from Table D-1), 1995, and 2006 - 2010, </t>
    </r>
    <r>
      <rPr>
        <i/>
        <sz val="10"/>
        <rFont val="Arial Narrow"/>
        <family val="2"/>
      </rPr>
      <t>Annual Report of the Director: Judicial Business of the United States Courts.</t>
    </r>
  </si>
  <si>
    <r>
      <rPr>
        <vertAlign val="superscript"/>
        <sz val="10"/>
        <rFont val="Arial Narrow"/>
        <family val="2"/>
      </rPr>
      <t>1</t>
    </r>
    <r>
      <rPr>
        <sz val="10"/>
        <rFont val="Arial Narrow"/>
        <family val="2"/>
      </rPr>
      <t xml:space="preserve"> Twelve-month period ending June 30. Case data for 1990 exclude transfers.</t>
    </r>
  </si>
  <si>
    <t>Note: Pending totals for 1994 and thereafter exclude each case in which the defendant has been a fugitive for more than one year. However, no case with multiple defendants has been excluded unless all defendants in the case have been fugitives for more than one year. This table includes all felony and Class A misdemeanor cases, but includes only those petty offense cases that have been assigned to district judges.</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</si>
</sst>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
  </numFmts>
  <fonts count="46">
    <font>
      <sz val="10"/>
      <name val="Arial"/>
      <family val="0"/>
    </font>
    <font>
      <sz val="10"/>
      <name val="Arial Narrow"/>
      <family val="2"/>
    </font>
    <font>
      <b/>
      <sz val="10"/>
      <name val="Arial Narrow"/>
      <family val="2"/>
    </font>
    <font>
      <b/>
      <sz val="12"/>
      <name val="Arial Narrow"/>
      <family val="2"/>
    </font>
    <font>
      <i/>
      <sz val="10"/>
      <name val="Arial Narrow"/>
      <family val="2"/>
    </font>
    <font>
      <u val="single"/>
      <sz val="10"/>
      <color indexed="12"/>
      <name val="Arial"/>
      <family val="2"/>
    </font>
    <font>
      <u val="single"/>
      <sz val="10"/>
      <color indexed="36"/>
      <name val="Arial"/>
      <family val="2"/>
    </font>
    <font>
      <vertAlign val="superscript"/>
      <sz val="10"/>
      <name val="Arial Narrow"/>
      <family val="2"/>
    </font>
    <font>
      <sz val="10"/>
      <color indexed="8"/>
      <name val="Arial"/>
      <family val="0"/>
    </font>
    <font>
      <sz val="5.95"/>
      <color indexed="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Arial"/>
      <family val="0"/>
    </font>
    <font>
      <b/>
      <sz val="18"/>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thin"/>
      <right style="thin"/>
      <top>
        <color indexed="63"/>
      </top>
      <bottom>
        <color indexed="63"/>
      </bottom>
    </border>
    <border>
      <left style="thin"/>
      <right>
        <color indexed="63"/>
      </right>
      <top>
        <color indexed="63"/>
      </top>
      <bottom>
        <color indexed="63"/>
      </bottom>
    </border>
    <border>
      <left>
        <color indexed="63"/>
      </left>
      <right>
        <color indexed="63"/>
      </right>
      <top style="thick"/>
      <bottom>
        <color indexed="63"/>
      </bottom>
    </border>
    <border>
      <left>
        <color indexed="63"/>
      </left>
      <right style="thin"/>
      <top>
        <color indexed="63"/>
      </top>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color indexed="63"/>
      </bottom>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6"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5"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58">
    <xf numFmtId="0" fontId="0" fillId="0" borderId="0" xfId="0" applyAlignment="1">
      <alignment/>
    </xf>
    <xf numFmtId="0" fontId="1" fillId="0" borderId="0" xfId="0" applyFont="1" applyBorder="1" applyAlignment="1">
      <alignment/>
    </xf>
    <xf numFmtId="0" fontId="1" fillId="0" borderId="0" xfId="0" applyFont="1" applyAlignment="1">
      <alignment/>
    </xf>
    <xf numFmtId="3" fontId="1" fillId="0" borderId="0" xfId="0" applyNumberFormat="1" applyFont="1" applyBorder="1" applyAlignment="1">
      <alignment horizontal="center"/>
    </xf>
    <xf numFmtId="0" fontId="2" fillId="0" borderId="0" xfId="0" applyFont="1" applyAlignment="1">
      <alignment/>
    </xf>
    <xf numFmtId="0" fontId="2" fillId="0" borderId="0" xfId="0" applyFont="1" applyAlignment="1">
      <alignment horizontal="left"/>
    </xf>
    <xf numFmtId="0" fontId="2" fillId="0" borderId="0" xfId="0" applyFont="1" applyAlignment="1">
      <alignment horizontal="centerContinuous"/>
    </xf>
    <xf numFmtId="0" fontId="2" fillId="0" borderId="10" xfId="0" applyFont="1" applyBorder="1" applyAlignment="1">
      <alignment horizontal="center"/>
    </xf>
    <xf numFmtId="0" fontId="2" fillId="0" borderId="11" xfId="0" applyFont="1" applyBorder="1" applyAlignment="1">
      <alignment horizontal="center"/>
    </xf>
    <xf numFmtId="0" fontId="2" fillId="0" borderId="0" xfId="0" applyFont="1" applyBorder="1" applyAlignment="1">
      <alignment horizontal="center"/>
    </xf>
    <xf numFmtId="0" fontId="2" fillId="0" borderId="12" xfId="0" applyFont="1" applyBorder="1" applyAlignment="1">
      <alignment horizontal="centerContinuous"/>
    </xf>
    <xf numFmtId="0" fontId="2" fillId="0" borderId="13" xfId="0" applyFont="1" applyBorder="1" applyAlignment="1">
      <alignment horizontal="centerContinuous"/>
    </xf>
    <xf numFmtId="0" fontId="2" fillId="0" borderId="11" xfId="0" applyFont="1" applyBorder="1" applyAlignment="1">
      <alignment horizontal="center" wrapText="1"/>
    </xf>
    <xf numFmtId="0" fontId="3" fillId="0" borderId="0" xfId="0" applyFont="1" applyAlignment="1">
      <alignment/>
    </xf>
    <xf numFmtId="0" fontId="3" fillId="0" borderId="0" xfId="0" applyFont="1" applyBorder="1" applyAlignment="1">
      <alignment/>
    </xf>
    <xf numFmtId="0" fontId="3" fillId="0" borderId="0" xfId="0" applyFont="1" applyBorder="1" applyAlignment="1">
      <alignment horizontal="left"/>
    </xf>
    <xf numFmtId="0" fontId="1" fillId="0" borderId="0" xfId="0" applyFont="1" applyBorder="1" applyAlignment="1">
      <alignment horizontal="left" vertical="center"/>
    </xf>
    <xf numFmtId="3" fontId="1" fillId="0" borderId="14" xfId="0" applyNumberFormat="1" applyFont="1" applyBorder="1" applyAlignment="1">
      <alignment horizontal="center" vertical="center" wrapText="1"/>
    </xf>
    <xf numFmtId="3" fontId="1" fillId="0" borderId="15" xfId="0" applyNumberFormat="1" applyFont="1" applyBorder="1" applyAlignment="1">
      <alignment horizontal="center" vertical="center"/>
    </xf>
    <xf numFmtId="3" fontId="1" fillId="0" borderId="0" xfId="0" applyNumberFormat="1" applyFont="1" applyBorder="1" applyAlignment="1">
      <alignment horizontal="center" vertical="center"/>
    </xf>
    <xf numFmtId="165" fontId="1" fillId="0" borderId="0" xfId="0" applyNumberFormat="1" applyFont="1" applyBorder="1" applyAlignment="1">
      <alignment horizontal="center" vertical="center"/>
    </xf>
    <xf numFmtId="0" fontId="1" fillId="33" borderId="0" xfId="0" applyFont="1" applyFill="1" applyBorder="1" applyAlignment="1">
      <alignment horizontal="left" vertical="center"/>
    </xf>
    <xf numFmtId="3" fontId="1" fillId="33" borderId="14" xfId="0" applyNumberFormat="1" applyFont="1" applyFill="1" applyBorder="1" applyAlignment="1">
      <alignment horizontal="center" vertical="center" wrapText="1"/>
    </xf>
    <xf numFmtId="3" fontId="1" fillId="33" borderId="15" xfId="0" applyNumberFormat="1" applyFont="1" applyFill="1" applyBorder="1" applyAlignment="1">
      <alignment horizontal="center" vertical="center"/>
    </xf>
    <xf numFmtId="3" fontId="1" fillId="33" borderId="0" xfId="0" applyNumberFormat="1" applyFont="1" applyFill="1" applyBorder="1" applyAlignment="1">
      <alignment horizontal="center" vertical="center"/>
    </xf>
    <xf numFmtId="165" fontId="1" fillId="33" borderId="0" xfId="0" applyNumberFormat="1" applyFont="1" applyFill="1" applyBorder="1" applyAlignment="1">
      <alignment horizontal="center" vertical="center"/>
    </xf>
    <xf numFmtId="3" fontId="1" fillId="0" borderId="0" xfId="0" applyNumberFormat="1" applyFont="1" applyAlignment="1">
      <alignment horizontal="center" vertical="center"/>
    </xf>
    <xf numFmtId="0" fontId="1" fillId="0" borderId="0" xfId="0" applyFont="1" applyFill="1" applyBorder="1" applyAlignment="1">
      <alignment horizontal="left" vertical="center"/>
    </xf>
    <xf numFmtId="0" fontId="1" fillId="0" borderId="16" xfId="0" applyFont="1" applyFill="1" applyBorder="1" applyAlignment="1">
      <alignment horizontal="left" vertical="center"/>
    </xf>
    <xf numFmtId="3" fontId="1" fillId="0" borderId="16" xfId="0" applyNumberFormat="1" applyFont="1" applyFill="1" applyBorder="1" applyAlignment="1">
      <alignment horizontal="center" vertical="center" wrapText="1"/>
    </xf>
    <xf numFmtId="3" fontId="1" fillId="0" borderId="16" xfId="0" applyNumberFormat="1" applyFont="1" applyFill="1" applyBorder="1" applyAlignment="1">
      <alignment horizontal="center" vertical="center"/>
    </xf>
    <xf numFmtId="165" fontId="1" fillId="0" borderId="16" xfId="0" applyNumberFormat="1" applyFont="1" applyFill="1" applyBorder="1" applyAlignment="1">
      <alignment horizontal="center" vertical="center"/>
    </xf>
    <xf numFmtId="0" fontId="1" fillId="0" borderId="0" xfId="0" applyFont="1" applyAlignment="1">
      <alignment vertical="top"/>
    </xf>
    <xf numFmtId="3" fontId="1" fillId="0" borderId="0" xfId="0" applyNumberFormat="1" applyFont="1" applyFill="1" applyBorder="1" applyAlignment="1">
      <alignment horizontal="right" vertical="center" indent="2"/>
    </xf>
    <xf numFmtId="3" fontId="1" fillId="0" borderId="17" xfId="0" applyNumberFormat="1" applyFont="1" applyFill="1" applyBorder="1" applyAlignment="1">
      <alignment horizontal="right" vertical="center" indent="2"/>
    </xf>
    <xf numFmtId="165" fontId="1" fillId="0" borderId="17" xfId="0" applyNumberFormat="1" applyFont="1" applyFill="1" applyBorder="1" applyAlignment="1">
      <alignment horizontal="right" vertical="center" indent="4"/>
    </xf>
    <xf numFmtId="0" fontId="1" fillId="0" borderId="0" xfId="0" applyFont="1" applyAlignment="1">
      <alignment horizontal="left"/>
    </xf>
    <xf numFmtId="0" fontId="1" fillId="0" borderId="0" xfId="0" applyFont="1" applyFill="1" applyBorder="1" applyAlignment="1">
      <alignment horizontal="left"/>
    </xf>
    <xf numFmtId="3" fontId="1" fillId="0" borderId="15" xfId="0" applyNumberFormat="1" applyFont="1" applyFill="1" applyBorder="1" applyAlignment="1">
      <alignment horizontal="right" indent="2"/>
    </xf>
    <xf numFmtId="3" fontId="1" fillId="0" borderId="0" xfId="0" applyNumberFormat="1" applyFont="1" applyFill="1" applyBorder="1" applyAlignment="1">
      <alignment horizontal="right" indent="2"/>
    </xf>
    <xf numFmtId="165" fontId="1" fillId="0" borderId="0" xfId="0" applyNumberFormat="1" applyFont="1" applyFill="1" applyBorder="1" applyAlignment="1">
      <alignment horizontal="right" indent="4"/>
    </xf>
    <xf numFmtId="165" fontId="1" fillId="0" borderId="17" xfId="0" applyNumberFormat="1" applyFont="1" applyFill="1" applyBorder="1" applyAlignment="1">
      <alignment horizontal="right" indent="4"/>
    </xf>
    <xf numFmtId="3" fontId="1" fillId="0" borderId="17" xfId="0" applyNumberFormat="1" applyFont="1" applyFill="1" applyBorder="1" applyAlignment="1">
      <alignment horizontal="right" indent="2"/>
    </xf>
    <xf numFmtId="165" fontId="1" fillId="0" borderId="0" xfId="0" applyNumberFormat="1" applyFont="1" applyFill="1" applyBorder="1" applyAlignment="1">
      <alignment horizontal="right" vertical="center" indent="4"/>
    </xf>
    <xf numFmtId="3" fontId="1" fillId="0" borderId="15" xfId="0" applyNumberFormat="1" applyFont="1" applyFill="1" applyBorder="1" applyAlignment="1">
      <alignment horizontal="right" vertical="center" indent="2"/>
    </xf>
    <xf numFmtId="3" fontId="1" fillId="0" borderId="16" xfId="0" applyNumberFormat="1" applyFont="1" applyFill="1" applyBorder="1" applyAlignment="1">
      <alignment vertical="center"/>
    </xf>
    <xf numFmtId="0" fontId="1" fillId="0" borderId="0" xfId="0" applyFont="1" applyBorder="1" applyAlignment="1">
      <alignment horizontal="left" vertical="top" wrapText="1"/>
    </xf>
    <xf numFmtId="3" fontId="1" fillId="0" borderId="14" xfId="0" applyNumberFormat="1" applyFont="1" applyFill="1" applyBorder="1" applyAlignment="1">
      <alignment horizontal="center" wrapText="1"/>
    </xf>
    <xf numFmtId="3" fontId="1" fillId="0" borderId="14" xfId="0" applyNumberFormat="1" applyFont="1" applyFill="1" applyBorder="1" applyAlignment="1">
      <alignment horizontal="center" vertical="center" wrapText="1"/>
    </xf>
    <xf numFmtId="0" fontId="1" fillId="0" borderId="0" xfId="0" applyFont="1" applyAlignment="1">
      <alignment horizontal="left" wrapText="1"/>
    </xf>
    <xf numFmtId="0" fontId="3" fillId="0" borderId="16" xfId="0" applyFont="1" applyBorder="1" applyAlignment="1">
      <alignment horizontal="left"/>
    </xf>
    <xf numFmtId="0" fontId="3" fillId="0" borderId="11" xfId="0" applyFont="1" applyBorder="1" applyAlignment="1">
      <alignment horizontal="left"/>
    </xf>
    <xf numFmtId="0" fontId="2" fillId="0" borderId="18" xfId="0" applyFont="1" applyBorder="1" applyAlignment="1">
      <alignment horizontal="center" wrapText="1"/>
    </xf>
    <xf numFmtId="0" fontId="2" fillId="0" borderId="19" xfId="0" applyFont="1" applyBorder="1" applyAlignment="1">
      <alignment horizontal="center" wrapText="1"/>
    </xf>
    <xf numFmtId="0" fontId="2" fillId="0" borderId="20" xfId="0" applyFont="1" applyBorder="1" applyAlignment="1">
      <alignment horizontal="left" wrapText="1"/>
    </xf>
    <xf numFmtId="0" fontId="2" fillId="0" borderId="21" xfId="0" applyFont="1" applyBorder="1" applyAlignment="1">
      <alignment horizontal="left" wrapText="1"/>
    </xf>
    <xf numFmtId="0" fontId="1" fillId="0" borderId="0" xfId="0" applyFont="1" applyBorder="1" applyAlignment="1">
      <alignment horizontal="left" vertical="top" wrapText="1"/>
    </xf>
    <xf numFmtId="0" fontId="1" fillId="0" borderId="0" xfId="0" applyFont="1" applyBorder="1" applyAlignment="1">
      <alignmen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Arial"/>
                <a:ea typeface="Arial"/>
                <a:cs typeface="Arial"/>
              </a:rPr>
              <a:t>Criminal Filings 1977 to 2002</a:t>
            </a:r>
          </a:p>
        </c:rich>
      </c:tx>
      <c:layout>
        <c:manualLayout>
          <c:xMode val="factor"/>
          <c:yMode val="factor"/>
          <c:x val="-0.001"/>
          <c:y val="0"/>
        </c:manualLayout>
      </c:layout>
      <c:spPr>
        <a:noFill/>
        <a:ln>
          <a:noFill/>
        </a:ln>
      </c:spPr>
    </c:title>
    <c:plotArea>
      <c:layout>
        <c:manualLayout>
          <c:xMode val="edge"/>
          <c:yMode val="edge"/>
          <c:x val="0.038"/>
          <c:y val="0.126"/>
          <c:w val="0.951"/>
          <c:h val="0.77225"/>
        </c:manualLayout>
      </c:layout>
      <c:lineChart>
        <c:grouping val="standard"/>
        <c:varyColors val="0"/>
        <c:ser>
          <c:idx val="0"/>
          <c:order val="0"/>
          <c:tx>
            <c:v>Cases</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'Table 5.1'!$A$5:$A$34</c:f>
              <c:strCache>
                <c:ptCount val="3"/>
                <c:pt idx="0">
                  <c:v>1990 1</c:v>
                </c:pt>
                <c:pt idx="1">
                  <c:v>1995</c:v>
                </c:pt>
                <c:pt idx="2">
                  <c:v>2000</c:v>
                </c:pt>
              </c:strCache>
            </c:strRef>
          </c:cat>
          <c:val>
            <c:numRef>
              <c:f>'Table 5.1'!$F$5:$F$34</c:f>
              <c:numCache>
                <c:ptCount val="3"/>
                <c:pt idx="0">
                  <c:v>43364</c:v>
                </c:pt>
                <c:pt idx="1">
                  <c:v>41527</c:v>
                </c:pt>
                <c:pt idx="2">
                  <c:v>58102</c:v>
                </c:pt>
              </c:numCache>
            </c:numRef>
          </c:val>
          <c:smooth val="0"/>
        </c:ser>
        <c:ser>
          <c:idx val="1"/>
          <c:order val="1"/>
          <c:tx>
            <c:v>Defendants</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'Table 5.1'!$A$5:$A$34</c:f>
              <c:strCache>
                <c:ptCount val="3"/>
                <c:pt idx="0">
                  <c:v>1990 1</c:v>
                </c:pt>
                <c:pt idx="1">
                  <c:v>1995</c:v>
                </c:pt>
                <c:pt idx="2">
                  <c:v>2000</c:v>
                </c:pt>
              </c:strCache>
            </c:strRef>
          </c:cat>
          <c:val>
            <c:numRef>
              <c:f>'Table 5.1'!$G$5:$G$34</c:f>
              <c:numCache>
                <c:ptCount val="3"/>
                <c:pt idx="0">
                  <c:v>60179</c:v>
                </c:pt>
                <c:pt idx="1">
                  <c:v>57275</c:v>
                </c:pt>
                <c:pt idx="2">
                  <c:v>77185</c:v>
                </c:pt>
              </c:numCache>
            </c:numRef>
          </c:val>
          <c:smooth val="0"/>
        </c:ser>
        <c:marker val="1"/>
        <c:axId val="32067193"/>
        <c:axId val="20169282"/>
      </c:lineChart>
      <c:catAx>
        <c:axId val="32067193"/>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Year</a:t>
                </a:r>
              </a:p>
            </c:rich>
          </c:tx>
          <c:layout>
            <c:manualLayout>
              <c:xMode val="factor"/>
              <c:yMode val="factor"/>
              <c:x val="0"/>
              <c:y val="0.001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20169282"/>
        <c:crosses val="autoZero"/>
        <c:auto val="1"/>
        <c:lblOffset val="100"/>
        <c:tickLblSkip val="1"/>
        <c:noMultiLvlLbl val="0"/>
      </c:catAx>
      <c:valAx>
        <c:axId val="20169282"/>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Filings</a:t>
                </a:r>
              </a:p>
            </c:rich>
          </c:tx>
          <c:layout>
            <c:manualLayout>
              <c:xMode val="factor"/>
              <c:yMode val="factor"/>
              <c:x val="-0.00125"/>
              <c:y val="-0.001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2067193"/>
        <c:crossesAt val="1"/>
        <c:crossBetween val="between"/>
        <c:dispUnits/>
      </c:valAx>
      <c:spPr>
        <a:solidFill>
          <a:srgbClr val="FFFFFF"/>
        </a:solidFill>
        <a:ln w="12700">
          <a:solidFill>
            <a:srgbClr val="808080"/>
          </a:solidFill>
        </a:ln>
      </c:spPr>
    </c:plotArea>
    <c:legend>
      <c:legendPos val="b"/>
      <c:layout>
        <c:manualLayout>
          <c:xMode val="edge"/>
          <c:yMode val="edge"/>
          <c:x val="0.44675"/>
          <c:y val="0.95675"/>
          <c:w val="0.198"/>
          <c:h val="0.036"/>
        </c:manualLayout>
      </c:layout>
      <c:overlay val="0"/>
      <c:spPr>
        <a:solidFill>
          <a:srgbClr val="FFFFFF"/>
        </a:solidFill>
        <a:ln w="3175">
          <a:solidFill>
            <a:srgbClr val="000000"/>
          </a:solidFill>
        </a:ln>
      </c:spPr>
      <c:txPr>
        <a:bodyPr vert="horz" rot="0"/>
        <a:lstStyle/>
        <a:p>
          <a:pPr>
            <a:defRPr lang="en-US" cap="none" sz="595"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sheet1.xml><?xml version="1.0" encoding="utf-8"?>
<chartsheet xmlns="http://schemas.openxmlformats.org/spreadsheetml/2006/main" xmlns:r="http://schemas.openxmlformats.org/officeDocument/2006/relationships">
  <sheetViews>
    <sheetView workbookViewId="0" zoomScale="68"/>
  </sheetViews>
  <pageMargins left="0.75" right="0.75" top="1" bottom="1" header="0.5" footer="0.5"/>
  <pageSetup horizontalDpi="600" verticalDpi="600" orientation="landscape"/>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Chart 1"/>
        <xdr:cNvGraphicFramePr/>
      </xdr:nvGraphicFramePr>
      <xdr:xfrm>
        <a:off x="0" y="0"/>
        <a:ext cx="8639175" cy="591502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44"/>
  <sheetViews>
    <sheetView tabSelected="1" zoomScalePageLayoutView="0" workbookViewId="0" topLeftCell="A1">
      <pane ySplit="4" topLeftCell="A18" activePane="bottomLeft" state="frozen"/>
      <selection pane="topLeft" activeCell="A1" sqref="A1"/>
      <selection pane="bottomLeft" activeCell="A1" sqref="A1:I44"/>
    </sheetView>
  </sheetViews>
  <sheetFormatPr defaultColWidth="9.140625" defaultRowHeight="12.75"/>
  <cols>
    <col min="1" max="1" width="8.7109375" style="2" customWidth="1"/>
    <col min="2" max="2" width="18.7109375" style="2" bestFit="1" customWidth="1"/>
    <col min="3" max="3" width="12.7109375" style="2" customWidth="1"/>
    <col min="4" max="4" width="13.7109375" style="2" customWidth="1"/>
    <col min="5" max="5" width="15.28125" style="2" bestFit="1" customWidth="1"/>
    <col min="6" max="6" width="12.7109375" style="2" customWidth="1"/>
    <col min="7" max="7" width="13.8515625" style="2" customWidth="1"/>
    <col min="8" max="8" width="13.28125" style="2" customWidth="1"/>
    <col min="9" max="9" width="13.7109375" style="2" customWidth="1"/>
    <col min="10" max="11" width="14.8515625" style="2" customWidth="1"/>
    <col min="12" max="16384" width="9.140625" style="2" customWidth="1"/>
  </cols>
  <sheetData>
    <row r="1" spans="1:10" s="13" customFormat="1" ht="16.5" thickTop="1">
      <c r="A1" s="50" t="s">
        <v>8</v>
      </c>
      <c r="B1" s="50"/>
      <c r="C1" s="50"/>
      <c r="D1" s="50"/>
      <c r="E1" s="50"/>
      <c r="F1" s="50"/>
      <c r="G1" s="50"/>
      <c r="H1" s="50"/>
      <c r="I1" s="50"/>
      <c r="J1" s="15"/>
    </row>
    <row r="2" spans="1:11" s="13" customFormat="1" ht="15.75">
      <c r="A2" s="51" t="s">
        <v>10</v>
      </c>
      <c r="B2" s="51"/>
      <c r="C2" s="51"/>
      <c r="D2" s="51"/>
      <c r="E2" s="51"/>
      <c r="F2" s="51"/>
      <c r="G2" s="51"/>
      <c r="H2" s="51"/>
      <c r="I2" s="51"/>
      <c r="J2" s="14"/>
      <c r="K2" s="14"/>
    </row>
    <row r="3" spans="1:11" s="4" customFormat="1" ht="16.5" customHeight="1">
      <c r="A3" s="54" t="s">
        <v>6</v>
      </c>
      <c r="B3" s="52" t="s">
        <v>5</v>
      </c>
      <c r="C3" s="10" t="s">
        <v>0</v>
      </c>
      <c r="D3" s="11"/>
      <c r="E3" s="11"/>
      <c r="F3" s="10" t="s">
        <v>1</v>
      </c>
      <c r="G3" s="11"/>
      <c r="H3" s="10" t="s">
        <v>2</v>
      </c>
      <c r="I3" s="11"/>
      <c r="J3" s="5"/>
      <c r="K3" s="6"/>
    </row>
    <row r="4" spans="1:11" s="4" customFormat="1" ht="27.75" customHeight="1">
      <c r="A4" s="55"/>
      <c r="B4" s="53"/>
      <c r="C4" s="7" t="s">
        <v>3</v>
      </c>
      <c r="D4" s="8" t="s">
        <v>4</v>
      </c>
      <c r="E4" s="12" t="s">
        <v>9</v>
      </c>
      <c r="F4" s="7" t="s">
        <v>3</v>
      </c>
      <c r="G4" s="8" t="s">
        <v>4</v>
      </c>
      <c r="H4" s="7" t="s">
        <v>3</v>
      </c>
      <c r="I4" s="8" t="s">
        <v>4</v>
      </c>
      <c r="J4" s="9"/>
      <c r="K4" s="9"/>
    </row>
    <row r="5" spans="1:9" ht="14.25" customHeight="1" hidden="1">
      <c r="A5" s="16">
        <v>1977</v>
      </c>
      <c r="B5" s="17">
        <v>398</v>
      </c>
      <c r="C5" s="18">
        <v>39464</v>
      </c>
      <c r="D5" s="19">
        <v>52109</v>
      </c>
      <c r="E5" s="20">
        <f>+D5/C5</f>
        <v>1.3204186093654977</v>
      </c>
      <c r="F5" s="18">
        <v>42575</v>
      </c>
      <c r="G5" s="19">
        <v>55900</v>
      </c>
      <c r="H5" s="18">
        <v>17025</v>
      </c>
      <c r="I5" s="19">
        <v>24400</v>
      </c>
    </row>
    <row r="6" spans="1:9" ht="14.25" customHeight="1" hidden="1">
      <c r="A6" s="16">
        <v>1978</v>
      </c>
      <c r="B6" s="17">
        <v>399</v>
      </c>
      <c r="C6" s="18">
        <v>34255</v>
      </c>
      <c r="D6" s="19">
        <v>45127</v>
      </c>
      <c r="E6" s="20">
        <f aca="true" t="shared" si="0" ref="E6:E29">+D6/C6</f>
        <v>1.3173843234564298</v>
      </c>
      <c r="F6" s="18">
        <v>34695</v>
      </c>
      <c r="G6" s="19">
        <v>46230</v>
      </c>
      <c r="H6" s="18">
        <v>16084</v>
      </c>
      <c r="I6" s="19">
        <v>22607</v>
      </c>
    </row>
    <row r="7" spans="1:9" ht="14.25" customHeight="1" hidden="1">
      <c r="A7" s="16">
        <v>1979</v>
      </c>
      <c r="B7" s="17">
        <v>516</v>
      </c>
      <c r="C7" s="18">
        <v>31196</v>
      </c>
      <c r="D7" s="19">
        <v>41634</v>
      </c>
      <c r="E7" s="20">
        <f t="shared" si="0"/>
        <v>1.3345941787408642</v>
      </c>
      <c r="F7" s="18">
        <v>31559</v>
      </c>
      <c r="G7" s="19">
        <v>42151</v>
      </c>
      <c r="H7" s="18">
        <v>14959</v>
      </c>
      <c r="I7" s="19">
        <v>21189</v>
      </c>
    </row>
    <row r="8" spans="1:9" ht="14.25" customHeight="1" hidden="1">
      <c r="A8" s="21">
        <v>1980</v>
      </c>
      <c r="B8" s="22">
        <v>516</v>
      </c>
      <c r="C8" s="23">
        <v>29387</v>
      </c>
      <c r="D8" s="24">
        <v>39914</v>
      </c>
      <c r="E8" s="25">
        <f t="shared" si="0"/>
        <v>1.3582196209208153</v>
      </c>
      <c r="F8" s="23">
        <v>28606</v>
      </c>
      <c r="G8" s="24">
        <v>38538</v>
      </c>
      <c r="H8" s="23">
        <v>15211</v>
      </c>
      <c r="I8" s="24">
        <v>21862</v>
      </c>
    </row>
    <row r="9" spans="1:9" ht="14.25" customHeight="1" hidden="1">
      <c r="A9" s="16">
        <v>1981</v>
      </c>
      <c r="B9" s="17">
        <v>515</v>
      </c>
      <c r="C9" s="18">
        <v>31280</v>
      </c>
      <c r="D9" s="19">
        <v>42669</v>
      </c>
      <c r="E9" s="20">
        <f t="shared" si="0"/>
        <v>1.3640984654731458</v>
      </c>
      <c r="F9" s="18">
        <v>29705</v>
      </c>
      <c r="G9" s="19">
        <v>40400</v>
      </c>
      <c r="H9" s="18">
        <v>16387</v>
      </c>
      <c r="I9" s="19">
        <v>23565</v>
      </c>
    </row>
    <row r="10" spans="1:9" ht="14.25" customHeight="1" hidden="1">
      <c r="A10" s="16">
        <v>1982</v>
      </c>
      <c r="B10" s="17">
        <v>515</v>
      </c>
      <c r="C10" s="18">
        <v>33097</v>
      </c>
      <c r="D10" s="19">
        <v>45148</v>
      </c>
      <c r="E10" s="20">
        <f t="shared" si="0"/>
        <v>1.3641115508958517</v>
      </c>
      <c r="F10" s="18">
        <v>31877</v>
      </c>
      <c r="G10" s="19">
        <v>43572</v>
      </c>
      <c r="H10" s="18">
        <v>17671</v>
      </c>
      <c r="I10" s="19">
        <v>25241</v>
      </c>
    </row>
    <row r="11" spans="1:9" ht="14.25" customHeight="1" hidden="1">
      <c r="A11" s="16">
        <v>1983</v>
      </c>
      <c r="B11" s="17">
        <v>515</v>
      </c>
      <c r="C11" s="18">
        <v>35390</v>
      </c>
      <c r="D11" s="19">
        <v>48489</v>
      </c>
      <c r="E11" s="20">
        <f t="shared" si="0"/>
        <v>1.3701328058773665</v>
      </c>
      <c r="F11" s="18">
        <v>33664</v>
      </c>
      <c r="G11" s="19">
        <v>45876</v>
      </c>
      <c r="H11" s="18">
        <v>19291</v>
      </c>
      <c r="I11" s="19">
        <v>27704</v>
      </c>
    </row>
    <row r="12" spans="1:10" ht="14.25" customHeight="1" hidden="1">
      <c r="A12" s="16">
        <v>1984</v>
      </c>
      <c r="B12" s="17">
        <v>515</v>
      </c>
      <c r="C12" s="18">
        <v>37829</v>
      </c>
      <c r="D12" s="19">
        <v>52197</v>
      </c>
      <c r="E12" s="20">
        <f t="shared" si="0"/>
        <v>1.379814428084274</v>
      </c>
      <c r="F12" s="18">
        <v>36262</v>
      </c>
      <c r="G12" s="19">
        <v>49403</v>
      </c>
      <c r="H12" s="18">
        <v>20882</v>
      </c>
      <c r="I12" s="19">
        <v>30510</v>
      </c>
      <c r="J12" s="3" t="s">
        <v>7</v>
      </c>
    </row>
    <row r="13" spans="1:11" ht="14.25" customHeight="1" hidden="1">
      <c r="A13" s="21">
        <v>1985</v>
      </c>
      <c r="B13" s="22">
        <v>575</v>
      </c>
      <c r="C13" s="23">
        <v>39720</v>
      </c>
      <c r="D13" s="24">
        <v>53929</v>
      </c>
      <c r="E13" s="25">
        <f t="shared" si="0"/>
        <v>1.3577291037260826</v>
      </c>
      <c r="F13" s="23">
        <v>38190</v>
      </c>
      <c r="G13" s="24">
        <v>51509</v>
      </c>
      <c r="H13" s="23">
        <v>22396</v>
      </c>
      <c r="I13" s="24">
        <v>32922</v>
      </c>
      <c r="J13" s="3"/>
      <c r="K13" s="3"/>
    </row>
    <row r="14" spans="1:11" ht="14.25" customHeight="1" hidden="1">
      <c r="A14" s="16">
        <v>1986</v>
      </c>
      <c r="B14" s="17">
        <v>575</v>
      </c>
      <c r="C14" s="18">
        <v>42343</v>
      </c>
      <c r="D14" s="19">
        <v>58442</v>
      </c>
      <c r="E14" s="20">
        <f t="shared" si="0"/>
        <v>1.3802045202276645</v>
      </c>
      <c r="F14" s="18">
        <v>39470</v>
      </c>
      <c r="G14" s="19">
        <v>53988</v>
      </c>
      <c r="H14" s="18">
        <v>25262</v>
      </c>
      <c r="I14" s="26">
        <v>37370</v>
      </c>
      <c r="J14" s="3"/>
      <c r="K14" s="3"/>
    </row>
    <row r="15" spans="1:11" ht="14.25" customHeight="1" hidden="1">
      <c r="A15" s="16">
        <v>1987</v>
      </c>
      <c r="B15" s="17">
        <v>575</v>
      </c>
      <c r="C15" s="18">
        <v>44246</v>
      </c>
      <c r="D15" s="19">
        <v>59887</v>
      </c>
      <c r="E15" s="20">
        <f t="shared" si="0"/>
        <v>1.35350088143561</v>
      </c>
      <c r="F15" s="18">
        <v>43220</v>
      </c>
      <c r="G15" s="19">
        <v>58589</v>
      </c>
      <c r="H15" s="18">
        <v>26061</v>
      </c>
      <c r="I15" s="19">
        <v>38345</v>
      </c>
      <c r="J15" s="3"/>
      <c r="K15" s="3"/>
    </row>
    <row r="16" spans="1:9" ht="14.25" customHeight="1" hidden="1">
      <c r="A16" s="16">
        <v>1988</v>
      </c>
      <c r="B16" s="17">
        <v>575</v>
      </c>
      <c r="C16" s="18">
        <v>44699</v>
      </c>
      <c r="D16" s="19">
        <v>61261</v>
      </c>
      <c r="E16" s="20">
        <f t="shared" si="0"/>
        <v>1.3705228304883779</v>
      </c>
      <c r="F16" s="18">
        <v>41878</v>
      </c>
      <c r="G16" s="19">
        <v>55993</v>
      </c>
      <c r="H16" s="18">
        <v>28753</v>
      </c>
      <c r="I16" s="19">
        <v>43463</v>
      </c>
    </row>
    <row r="17" spans="1:9" ht="14.25" customHeight="1" hidden="1">
      <c r="A17" s="16">
        <v>1989</v>
      </c>
      <c r="B17" s="17">
        <v>575</v>
      </c>
      <c r="C17" s="18">
        <v>46828</v>
      </c>
      <c r="D17" s="19">
        <v>64197</v>
      </c>
      <c r="E17" s="20">
        <f t="shared" si="0"/>
        <v>1.370910566327838</v>
      </c>
      <c r="F17" s="18">
        <v>42933</v>
      </c>
      <c r="G17" s="19">
        <v>59180</v>
      </c>
      <c r="H17" s="18">
        <v>32671</v>
      </c>
      <c r="I17" s="19">
        <v>48545</v>
      </c>
    </row>
    <row r="18" spans="1:9" s="32" customFormat="1" ht="17.25" customHeight="1">
      <c r="A18" s="37" t="s">
        <v>11</v>
      </c>
      <c r="B18" s="47">
        <v>575</v>
      </c>
      <c r="C18" s="38">
        <v>47962</v>
      </c>
      <c r="D18" s="39">
        <v>66341</v>
      </c>
      <c r="E18" s="40">
        <f t="shared" si="0"/>
        <v>1.383199199366165</v>
      </c>
      <c r="F18" s="38">
        <v>43364</v>
      </c>
      <c r="G18" s="39">
        <v>60179</v>
      </c>
      <c r="H18" s="38">
        <v>35019</v>
      </c>
      <c r="I18" s="39">
        <v>52568</v>
      </c>
    </row>
    <row r="19" spans="1:9" ht="19.5" customHeight="1" hidden="1">
      <c r="A19" s="37">
        <v>1991</v>
      </c>
      <c r="B19" s="47">
        <v>649</v>
      </c>
      <c r="C19" s="38">
        <v>46189</v>
      </c>
      <c r="D19" s="39">
        <v>65379</v>
      </c>
      <c r="E19" s="40">
        <f t="shared" si="0"/>
        <v>1.4154668860551214</v>
      </c>
      <c r="F19" s="38">
        <v>42527</v>
      </c>
      <c r="G19" s="39">
        <v>59685</v>
      </c>
      <c r="H19" s="38">
        <v>38970</v>
      </c>
      <c r="I19" s="39">
        <v>58456</v>
      </c>
    </row>
    <row r="20" spans="1:9" ht="19.5" customHeight="1" hidden="1">
      <c r="A20" s="37">
        <v>1992</v>
      </c>
      <c r="B20" s="47">
        <v>649</v>
      </c>
      <c r="C20" s="38">
        <v>48366</v>
      </c>
      <c r="D20" s="39">
        <v>68668</v>
      </c>
      <c r="E20" s="40">
        <f t="shared" si="0"/>
        <v>1.4197576810155894</v>
      </c>
      <c r="F20" s="38">
        <v>44147</v>
      </c>
      <c r="G20" s="39">
        <v>62470</v>
      </c>
      <c r="H20" s="38">
        <v>43781</v>
      </c>
      <c r="I20" s="39">
        <v>65624</v>
      </c>
    </row>
    <row r="21" spans="1:9" ht="19.5" customHeight="1" hidden="1">
      <c r="A21" s="37">
        <v>1993</v>
      </c>
      <c r="B21" s="47">
        <v>649</v>
      </c>
      <c r="C21" s="38">
        <v>46786</v>
      </c>
      <c r="D21" s="39">
        <v>65653</v>
      </c>
      <c r="E21" s="40">
        <f t="shared" si="0"/>
        <v>1.4032616594707819</v>
      </c>
      <c r="F21" s="38">
        <v>44800</v>
      </c>
      <c r="G21" s="39">
        <v>64048</v>
      </c>
      <c r="H21" s="38">
        <v>36064</v>
      </c>
      <c r="I21" s="39">
        <v>53924</v>
      </c>
    </row>
    <row r="22" spans="1:9" ht="19.5" customHeight="1" hidden="1">
      <c r="A22" s="37">
        <v>1994</v>
      </c>
      <c r="B22" s="47">
        <v>649</v>
      </c>
      <c r="C22" s="38">
        <v>45473</v>
      </c>
      <c r="D22" s="39">
        <v>62956</v>
      </c>
      <c r="E22" s="40">
        <f t="shared" si="0"/>
        <v>1.3844699052184812</v>
      </c>
      <c r="F22" s="38">
        <v>45129</v>
      </c>
      <c r="G22" s="39">
        <v>62155</v>
      </c>
      <c r="H22" s="38">
        <v>29045</v>
      </c>
      <c r="I22" s="39">
        <v>45006</v>
      </c>
    </row>
    <row r="23" spans="1:9" s="32" customFormat="1" ht="17.25" customHeight="1">
      <c r="A23" s="37">
        <v>1995</v>
      </c>
      <c r="B23" s="47">
        <v>649</v>
      </c>
      <c r="C23" s="38">
        <v>45788</v>
      </c>
      <c r="D23" s="39">
        <v>64771</v>
      </c>
      <c r="E23" s="40">
        <f t="shared" si="0"/>
        <v>1.4145846073206954</v>
      </c>
      <c r="F23" s="38">
        <v>41527</v>
      </c>
      <c r="G23" s="39">
        <v>57275</v>
      </c>
      <c r="H23" s="38">
        <v>30589</v>
      </c>
      <c r="I23" s="39">
        <v>47978</v>
      </c>
    </row>
    <row r="24" spans="1:9" ht="19.5" customHeight="1" hidden="1">
      <c r="A24" s="37">
        <v>1996</v>
      </c>
      <c r="B24" s="47">
        <v>647</v>
      </c>
      <c r="C24" s="38">
        <v>47889</v>
      </c>
      <c r="D24" s="39">
        <v>67700</v>
      </c>
      <c r="E24" s="40">
        <f t="shared" si="0"/>
        <v>1.413685815114118</v>
      </c>
      <c r="F24" s="38">
        <v>45499</v>
      </c>
      <c r="G24" s="39">
        <v>62946</v>
      </c>
      <c r="H24" s="38">
        <v>31128</v>
      </c>
      <c r="I24" s="39">
        <v>49400</v>
      </c>
    </row>
    <row r="25" spans="1:9" ht="19.5" customHeight="1" hidden="1">
      <c r="A25" s="37">
        <v>1997</v>
      </c>
      <c r="B25" s="47">
        <v>647</v>
      </c>
      <c r="C25" s="38">
        <v>50363</v>
      </c>
      <c r="D25" s="39">
        <v>70201</v>
      </c>
      <c r="E25" s="40">
        <f t="shared" si="0"/>
        <v>1.3939002839386057</v>
      </c>
      <c r="F25" s="38">
        <v>46887</v>
      </c>
      <c r="G25" s="39">
        <v>65515</v>
      </c>
      <c r="H25" s="38">
        <v>35632</v>
      </c>
      <c r="I25" s="39">
        <v>54784</v>
      </c>
    </row>
    <row r="26" spans="1:9" ht="19.5" customHeight="1" hidden="1">
      <c r="A26" s="37">
        <v>1998</v>
      </c>
      <c r="B26" s="47">
        <v>646</v>
      </c>
      <c r="C26" s="38">
        <v>57691</v>
      </c>
      <c r="D26" s="39">
        <v>79008</v>
      </c>
      <c r="E26" s="40">
        <f t="shared" si="0"/>
        <v>1.3695030420689536</v>
      </c>
      <c r="F26" s="38">
        <v>51428</v>
      </c>
      <c r="G26" s="39">
        <v>70167</v>
      </c>
      <c r="H26" s="38">
        <v>43500</v>
      </c>
      <c r="I26" s="39">
        <v>65207</v>
      </c>
    </row>
    <row r="27" spans="1:10" s="1" customFormat="1" ht="19.5" customHeight="1" hidden="1">
      <c r="A27" s="37">
        <v>1999</v>
      </c>
      <c r="B27" s="47">
        <v>646</v>
      </c>
      <c r="C27" s="39">
        <v>59923</v>
      </c>
      <c r="D27" s="39">
        <v>80822</v>
      </c>
      <c r="E27" s="41">
        <f t="shared" si="0"/>
        <v>1.3487642474508954</v>
      </c>
      <c r="F27" s="39">
        <v>56511</v>
      </c>
      <c r="G27" s="42">
        <v>75822</v>
      </c>
      <c r="H27" s="39">
        <v>43689</v>
      </c>
      <c r="I27" s="39">
        <v>64396</v>
      </c>
      <c r="J27" s="1" t="s">
        <v>7</v>
      </c>
    </row>
    <row r="28" spans="1:10" s="1" customFormat="1" ht="24" customHeight="1" hidden="1">
      <c r="A28" s="37">
        <v>2000</v>
      </c>
      <c r="B28" s="47">
        <v>655</v>
      </c>
      <c r="C28" s="39">
        <v>62745</v>
      </c>
      <c r="D28" s="39">
        <v>83963</v>
      </c>
      <c r="E28" s="41">
        <f>+D28/C28</f>
        <v>1.3381624033787554</v>
      </c>
      <c r="F28" s="39">
        <v>58102</v>
      </c>
      <c r="G28" s="42">
        <v>77185</v>
      </c>
      <c r="H28" s="39">
        <v>47609</v>
      </c>
      <c r="I28" s="39">
        <v>69286</v>
      </c>
      <c r="J28" s="1" t="s">
        <v>7</v>
      </c>
    </row>
    <row r="29" spans="1:9" s="1" customFormat="1" ht="17.25" customHeight="1" hidden="1">
      <c r="A29" s="37">
        <v>2001</v>
      </c>
      <c r="B29" s="47">
        <v>665</v>
      </c>
      <c r="C29" s="39">
        <v>62708</v>
      </c>
      <c r="D29" s="39">
        <v>83252</v>
      </c>
      <c r="E29" s="41">
        <f t="shared" si="0"/>
        <v>1.3276137016010716</v>
      </c>
      <c r="F29" s="39">
        <v>58718</v>
      </c>
      <c r="G29" s="42">
        <v>77704</v>
      </c>
      <c r="H29" s="39">
        <v>51667</v>
      </c>
      <c r="I29" s="39">
        <v>73458</v>
      </c>
    </row>
    <row r="30" spans="1:9" s="1" customFormat="1" ht="24" customHeight="1" hidden="1">
      <c r="A30" s="37">
        <v>2002</v>
      </c>
      <c r="B30" s="47">
        <v>665</v>
      </c>
      <c r="C30" s="39">
        <v>67000</v>
      </c>
      <c r="D30" s="39">
        <v>88354</v>
      </c>
      <c r="E30" s="41">
        <f aca="true" t="shared" si="1" ref="E30:E39">+D30/C30</f>
        <v>1.3187164179104478</v>
      </c>
      <c r="F30" s="39">
        <v>60991</v>
      </c>
      <c r="G30" s="42">
        <v>80820</v>
      </c>
      <c r="H30" s="39">
        <v>55705</v>
      </c>
      <c r="I30" s="39">
        <v>78010</v>
      </c>
    </row>
    <row r="31" spans="1:9" s="1" customFormat="1" ht="17.25" customHeight="1" hidden="1">
      <c r="A31" s="27">
        <v>2003</v>
      </c>
      <c r="B31" s="48">
        <v>680</v>
      </c>
      <c r="C31" s="33">
        <v>70642</v>
      </c>
      <c r="D31" s="33">
        <v>92714</v>
      </c>
      <c r="E31" s="35">
        <f t="shared" si="1"/>
        <v>1.3124486849183206</v>
      </c>
      <c r="F31" s="33">
        <v>65628</v>
      </c>
      <c r="G31" s="34">
        <v>85626</v>
      </c>
      <c r="H31" s="33">
        <v>60532</v>
      </c>
      <c r="I31" s="33">
        <v>84061</v>
      </c>
    </row>
    <row r="32" spans="1:9" s="1" customFormat="1" ht="17.25" customHeight="1" hidden="1">
      <c r="A32" s="27">
        <v>2004</v>
      </c>
      <c r="B32" s="48">
        <v>679</v>
      </c>
      <c r="C32" s="33">
        <v>71022</v>
      </c>
      <c r="D32" s="33">
        <v>93349</v>
      </c>
      <c r="E32" s="35">
        <f t="shared" si="1"/>
        <v>1.314367379121962</v>
      </c>
      <c r="F32" s="33">
        <v>64621</v>
      </c>
      <c r="G32" s="34">
        <v>83606</v>
      </c>
      <c r="H32" s="33">
        <v>65619</v>
      </c>
      <c r="I32" s="33">
        <v>91507</v>
      </c>
    </row>
    <row r="33" spans="1:9" s="1" customFormat="1" ht="17.25" customHeight="1">
      <c r="A33" s="27">
        <v>2000</v>
      </c>
      <c r="B33" s="48">
        <v>655</v>
      </c>
      <c r="C33" s="33">
        <v>62745</v>
      </c>
      <c r="D33" s="33">
        <v>83963</v>
      </c>
      <c r="E33" s="35">
        <f t="shared" si="1"/>
        <v>1.3381624033787554</v>
      </c>
      <c r="F33" s="33">
        <v>58102</v>
      </c>
      <c r="G33" s="34">
        <v>77185</v>
      </c>
      <c r="H33" s="33">
        <v>47609</v>
      </c>
      <c r="I33" s="33">
        <v>69286</v>
      </c>
    </row>
    <row r="34" spans="1:10" ht="17.25" customHeight="1" hidden="1">
      <c r="A34" s="27">
        <v>2005</v>
      </c>
      <c r="B34" s="48">
        <v>678</v>
      </c>
      <c r="C34" s="33">
        <v>69575</v>
      </c>
      <c r="D34" s="33">
        <v>92226</v>
      </c>
      <c r="E34" s="35">
        <f t="shared" si="1"/>
        <v>1.3255623427955443</v>
      </c>
      <c r="F34" s="33">
        <v>66561</v>
      </c>
      <c r="G34" s="34">
        <v>86616</v>
      </c>
      <c r="H34" s="33">
        <v>68914</v>
      </c>
      <c r="I34" s="33">
        <v>96668</v>
      </c>
      <c r="J34" s="2" t="s">
        <v>7</v>
      </c>
    </row>
    <row r="35" spans="1:9" ht="17.25" customHeight="1">
      <c r="A35" s="36">
        <v>2006</v>
      </c>
      <c r="B35" s="48">
        <v>678</v>
      </c>
      <c r="C35" s="33">
        <v>66860</v>
      </c>
      <c r="D35" s="33">
        <v>88216</v>
      </c>
      <c r="E35" s="43">
        <f t="shared" si="1"/>
        <v>1.3194137002692192</v>
      </c>
      <c r="F35" s="44">
        <v>67499</v>
      </c>
      <c r="G35" s="33">
        <v>88601</v>
      </c>
      <c r="H35" s="44">
        <v>69293</v>
      </c>
      <c r="I35" s="33">
        <v>96909</v>
      </c>
    </row>
    <row r="36" spans="1:9" ht="17.25" customHeight="1">
      <c r="A36" s="36">
        <v>2007</v>
      </c>
      <c r="B36" s="48">
        <v>678</v>
      </c>
      <c r="C36" s="33">
        <v>68413</v>
      </c>
      <c r="D36" s="33">
        <v>89306</v>
      </c>
      <c r="E36" s="43">
        <f>+D36/C36</f>
        <v>1.30539517343195</v>
      </c>
      <c r="F36" s="44">
        <v>67851</v>
      </c>
      <c r="G36" s="33">
        <v>88471</v>
      </c>
      <c r="H36" s="44">
        <v>72478</v>
      </c>
      <c r="I36" s="33">
        <v>100315</v>
      </c>
    </row>
    <row r="37" spans="1:9" ht="17.25" customHeight="1">
      <c r="A37" s="36">
        <v>2008</v>
      </c>
      <c r="B37" s="48">
        <v>678</v>
      </c>
      <c r="C37" s="33">
        <v>70896</v>
      </c>
      <c r="D37" s="33">
        <v>92355</v>
      </c>
      <c r="E37" s="43">
        <f>+D37/C37</f>
        <v>1.3026828029790114</v>
      </c>
      <c r="F37" s="44">
        <v>70629</v>
      </c>
      <c r="G37" s="33">
        <v>91817</v>
      </c>
      <c r="H37" s="44">
        <v>73685</v>
      </c>
      <c r="I37" s="33">
        <v>101936</v>
      </c>
    </row>
    <row r="38" spans="1:9" ht="17.25" customHeight="1">
      <c r="A38" s="36">
        <v>2009</v>
      </c>
      <c r="B38" s="48">
        <v>678</v>
      </c>
      <c r="C38" s="33">
        <v>76655</v>
      </c>
      <c r="D38" s="33">
        <v>97982</v>
      </c>
      <c r="E38" s="43">
        <f>+D38/C38</f>
        <v>1.2782205987867719</v>
      </c>
      <c r="F38" s="44">
        <v>75077</v>
      </c>
      <c r="G38" s="33">
        <v>95598</v>
      </c>
      <c r="H38" s="44">
        <v>76918</v>
      </c>
      <c r="I38" s="33">
        <v>105723</v>
      </c>
    </row>
    <row r="39" spans="1:9" ht="17.25" customHeight="1" thickBot="1">
      <c r="A39" s="36">
        <v>2010</v>
      </c>
      <c r="B39" s="48">
        <v>678</v>
      </c>
      <c r="C39" s="33">
        <v>78428</v>
      </c>
      <c r="D39" s="33">
        <v>100366</v>
      </c>
      <c r="E39" s="43">
        <f t="shared" si="1"/>
        <v>1.279721528025705</v>
      </c>
      <c r="F39" s="44">
        <v>78069</v>
      </c>
      <c r="G39" s="33">
        <v>98666</v>
      </c>
      <c r="H39" s="44">
        <v>79427</v>
      </c>
      <c r="I39" s="33">
        <v>109187</v>
      </c>
    </row>
    <row r="40" spans="1:9" ht="18" customHeight="1" thickTop="1">
      <c r="A40" s="28"/>
      <c r="B40" s="29"/>
      <c r="C40" s="30"/>
      <c r="D40" s="30"/>
      <c r="E40" s="31"/>
      <c r="F40" s="45"/>
      <c r="G40" s="30"/>
      <c r="H40" s="30"/>
      <c r="I40" s="30"/>
    </row>
    <row r="41" spans="1:9" ht="45.75" customHeight="1">
      <c r="A41" s="57" t="s">
        <v>14</v>
      </c>
      <c r="B41" s="57"/>
      <c r="C41" s="57"/>
      <c r="D41" s="57"/>
      <c r="E41" s="57"/>
      <c r="F41" s="57"/>
      <c r="G41" s="57"/>
      <c r="H41" s="57"/>
      <c r="I41" s="57"/>
    </row>
    <row r="42" spans="1:9" ht="18" customHeight="1">
      <c r="A42" s="56" t="s">
        <v>13</v>
      </c>
      <c r="B42" s="56"/>
      <c r="C42" s="56"/>
      <c r="D42" s="56"/>
      <c r="E42" s="56"/>
      <c r="F42" s="56"/>
      <c r="G42" s="56"/>
      <c r="H42" s="56"/>
      <c r="I42" s="46"/>
    </row>
    <row r="43" spans="1:9" ht="18" customHeight="1">
      <c r="A43" s="49"/>
      <c r="B43" s="49"/>
      <c r="C43" s="49"/>
      <c r="D43" s="49"/>
      <c r="E43" s="49"/>
      <c r="F43" s="49"/>
      <c r="G43" s="49"/>
      <c r="H43" s="49"/>
      <c r="I43" s="49"/>
    </row>
    <row r="44" spans="1:9" ht="12.75" customHeight="1">
      <c r="A44" s="49" t="s">
        <v>12</v>
      </c>
      <c r="B44" s="49"/>
      <c r="C44" s="49"/>
      <c r="D44" s="49"/>
      <c r="E44" s="49"/>
      <c r="F44" s="49"/>
      <c r="G44" s="49"/>
      <c r="H44" s="49"/>
      <c r="I44" s="49"/>
    </row>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sheetData>
  <sheetProtection password="CC63" sheet="1"/>
  <mergeCells count="8">
    <mergeCell ref="A44:I44"/>
    <mergeCell ref="A1:I1"/>
    <mergeCell ref="A2:I2"/>
    <mergeCell ref="B3:B4"/>
    <mergeCell ref="A3:A4"/>
    <mergeCell ref="A42:H42"/>
    <mergeCell ref="A43:I43"/>
    <mergeCell ref="A41:I41"/>
  </mergeCells>
  <printOptions horizontalCentered="1"/>
  <pageMargins left="0.5" right="0.5" top="0.75" bottom="0.5" header="0.39" footer="0.35"/>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ADMIN OFFICE OF US COURTS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ASO</dc:creator>
  <cp:keywords/>
  <dc:description/>
  <cp:lastModifiedBy>Administrator</cp:lastModifiedBy>
  <cp:lastPrinted>2011-09-21T22:00:43Z</cp:lastPrinted>
  <dcterms:created xsi:type="dcterms:W3CDTF">1999-11-12T21:35:35Z</dcterms:created>
  <dcterms:modified xsi:type="dcterms:W3CDTF">2011-10-04T17:32:41Z</dcterms:modified>
  <cp:category/>
  <cp:version/>
  <cp:contentType/>
  <cp:contentStatus/>
</cp:coreProperties>
</file>