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525" activeTab="0"/>
  </bookViews>
  <sheets>
    <sheet name="Table 4.11" sheetId="1" r:id="rId1"/>
  </sheets>
  <definedNames>
    <definedName name="_xlnm.Print_Area" localSheetId="0">'Table 4.11'!$A$1:$G$33</definedName>
  </definedNames>
  <calcPr fullCalcOnLoad="1"/>
</workbook>
</file>

<file path=xl/sharedStrings.xml><?xml version="1.0" encoding="utf-8"?>
<sst xmlns="http://schemas.openxmlformats.org/spreadsheetml/2006/main" count="16" uniqueCount="16">
  <si>
    <t>3 Years or More</t>
  </si>
  <si>
    <t>Total</t>
  </si>
  <si>
    <t>Number</t>
  </si>
  <si>
    <t>Percent</t>
  </si>
  <si>
    <t>Fiscal Year</t>
  </si>
  <si>
    <t>Less Than 1 Year</t>
  </si>
  <si>
    <t>1 to 2 Years</t>
  </si>
  <si>
    <t>2 to 3 Years</t>
  </si>
  <si>
    <t xml:space="preserve"> </t>
  </si>
  <si>
    <t>Table 4.11</t>
  </si>
  <si>
    <t>NOTE:  The high number of civil cases pending three years or more results primarily from a significant number of breast implant and oil refinery cases.</t>
  </si>
  <si>
    <t>Length of Time</t>
  </si>
  <si>
    <r>
      <t>Source:  Table C-6,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</si>
  <si>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U.S. District Courts―Civil Cases Pending, by Length of Time Pending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</si>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</sst>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5" fillId="0" borderId="11" xfId="0" applyNumberFormat="1" applyFont="1" applyFill="1" applyBorder="1" applyAlignment="1">
      <alignment horizontal="right" indent="2"/>
    </xf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Alignment="1">
      <alignment horizontal="right" indent="3"/>
    </xf>
    <xf numFmtId="169" fontId="5" fillId="0" borderId="0" xfId="0" applyNumberFormat="1" applyFont="1" applyFill="1" applyAlignment="1">
      <alignment horizontal="right" indent="3"/>
    </xf>
    <xf numFmtId="3" fontId="5" fillId="0" borderId="0" xfId="0" applyNumberFormat="1" applyFont="1" applyFill="1" applyBorder="1" applyAlignment="1">
      <alignment horizontal="right" indent="3"/>
    </xf>
    <xf numFmtId="169" fontId="5" fillId="0" borderId="0" xfId="0" applyNumberFormat="1" applyFont="1" applyFill="1" applyBorder="1" applyAlignment="1">
      <alignment horizontal="right" indent="3"/>
    </xf>
    <xf numFmtId="3" fontId="5" fillId="0" borderId="11" xfId="0" applyNumberFormat="1" applyFont="1" applyFill="1" applyBorder="1" applyAlignment="1">
      <alignment horizontal="right" indent="3"/>
    </xf>
    <xf numFmtId="3" fontId="5" fillId="0" borderId="12" xfId="0" applyNumberFormat="1" applyFont="1" applyFill="1" applyBorder="1" applyAlignment="1">
      <alignment horizontal="right" indent="3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 indent="3"/>
    </xf>
    <xf numFmtId="3" fontId="5" fillId="0" borderId="15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169" fontId="5" fillId="0" borderId="13" xfId="0" applyNumberFormat="1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pane ySplit="5" topLeftCell="A8" activePane="bottomLeft" state="frozen"/>
      <selection pane="topLeft" activeCell="A1" sqref="A1"/>
      <selection pane="bottomLeft" activeCell="A1" sqref="A1:G33"/>
    </sheetView>
  </sheetViews>
  <sheetFormatPr defaultColWidth="10.28125" defaultRowHeight="12.75"/>
  <cols>
    <col min="1" max="1" width="11.57421875" style="2" customWidth="1"/>
    <col min="2" max="2" width="14.7109375" style="2" customWidth="1"/>
    <col min="3" max="3" width="11.57421875" style="2" customWidth="1"/>
    <col min="4" max="4" width="12.57421875" style="2" customWidth="1"/>
    <col min="5" max="5" width="11.7109375" style="2" customWidth="1"/>
    <col min="6" max="7" width="15.28125" style="2" customWidth="1"/>
    <col min="8" max="16384" width="10.28125" style="2" customWidth="1"/>
  </cols>
  <sheetData>
    <row r="1" spans="1:256" ht="16.5" thickTop="1">
      <c r="A1" s="35" t="s">
        <v>9</v>
      </c>
      <c r="B1" s="35"/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36" t="s">
        <v>13</v>
      </c>
      <c r="B2" s="36"/>
      <c r="C2" s="36"/>
      <c r="D2" s="36"/>
      <c r="E2" s="36"/>
      <c r="F2" s="36"/>
      <c r="G2" s="3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39" t="s">
        <v>4</v>
      </c>
      <c r="B3" s="28" t="s">
        <v>1</v>
      </c>
      <c r="C3" s="37" t="s">
        <v>11</v>
      </c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40"/>
      <c r="B4" s="29"/>
      <c r="C4" s="31" t="s">
        <v>5</v>
      </c>
      <c r="D4" s="31" t="s">
        <v>6</v>
      </c>
      <c r="E4" s="31" t="s">
        <v>7</v>
      </c>
      <c r="F4" s="37" t="s">
        <v>0</v>
      </c>
      <c r="G4" s="3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 customHeight="1">
      <c r="A5" s="41"/>
      <c r="B5" s="30"/>
      <c r="C5" s="32"/>
      <c r="D5" s="32"/>
      <c r="E5" s="32"/>
      <c r="F5" s="4" t="s">
        <v>2</v>
      </c>
      <c r="G5" s="4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 hidden="1">
      <c r="A6" s="5">
        <v>1988</v>
      </c>
      <c r="B6" s="6">
        <f aca="true" t="shared" si="0" ref="B6:B20">SUM(C6:F6)</f>
        <v>245594</v>
      </c>
      <c r="C6" s="6">
        <v>148493</v>
      </c>
      <c r="D6" s="7">
        <v>53202</v>
      </c>
      <c r="E6" s="7">
        <v>21981</v>
      </c>
      <c r="F6" s="7">
        <v>21918</v>
      </c>
      <c r="G6" s="8">
        <f aca="true" t="shared" si="1" ref="G6:G20">(F6/B6)</f>
        <v>0.08924485125858124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1" customHeight="1" hidden="1">
      <c r="A7" s="5">
        <v>1989</v>
      </c>
      <c r="B7" s="6">
        <f t="shared" si="0"/>
        <v>239513</v>
      </c>
      <c r="C7" s="6">
        <v>137621</v>
      </c>
      <c r="D7" s="7">
        <v>56022</v>
      </c>
      <c r="E7" s="7">
        <v>22733</v>
      </c>
      <c r="F7" s="7">
        <v>23137</v>
      </c>
      <c r="G7" s="8">
        <f t="shared" si="1"/>
        <v>0.09660018454113138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1" customFormat="1" ht="24" customHeight="1">
      <c r="A8" s="5" t="s">
        <v>14</v>
      </c>
      <c r="B8" s="19">
        <f t="shared" si="0"/>
        <v>242346</v>
      </c>
      <c r="C8" s="12">
        <v>135334</v>
      </c>
      <c r="D8" s="13">
        <v>53933</v>
      </c>
      <c r="E8" s="13">
        <v>27872</v>
      </c>
      <c r="F8" s="15">
        <v>25207</v>
      </c>
      <c r="G8" s="16">
        <f t="shared" si="1"/>
        <v>0.10401244501662912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21" customHeight="1" hidden="1">
      <c r="A9" s="5">
        <v>1991</v>
      </c>
      <c r="B9" s="19">
        <f t="shared" si="0"/>
        <v>226234</v>
      </c>
      <c r="C9" s="12">
        <v>135308</v>
      </c>
      <c r="D9" s="13">
        <v>49769</v>
      </c>
      <c r="E9" s="13">
        <v>19905</v>
      </c>
      <c r="F9" s="15">
        <v>21252</v>
      </c>
      <c r="G9" s="16">
        <f t="shared" si="1"/>
        <v>0.09393813485152541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1" customHeight="1" hidden="1">
      <c r="A10" s="5">
        <v>1992</v>
      </c>
      <c r="B10" s="19">
        <f t="shared" si="0"/>
        <v>225439</v>
      </c>
      <c r="C10" s="12">
        <v>138544</v>
      </c>
      <c r="D10" s="13">
        <v>46823</v>
      </c>
      <c r="E10" s="13">
        <v>22823</v>
      </c>
      <c r="F10" s="15">
        <v>17249</v>
      </c>
      <c r="G10" s="16">
        <f t="shared" si="1"/>
        <v>0.07651293698073537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1" customHeight="1" hidden="1">
      <c r="A11" s="5">
        <v>1993</v>
      </c>
      <c r="B11" s="19">
        <f t="shared" si="0"/>
        <v>222509</v>
      </c>
      <c r="C11" s="12">
        <v>138233</v>
      </c>
      <c r="D11" s="13">
        <v>46668</v>
      </c>
      <c r="E11" s="13">
        <v>19157</v>
      </c>
      <c r="F11" s="15">
        <v>18451</v>
      </c>
      <c r="G11" s="16">
        <f t="shared" si="1"/>
        <v>0.0829224885285539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1" customHeight="1" hidden="1">
      <c r="A12" s="5">
        <v>1994</v>
      </c>
      <c r="B12" s="19">
        <f t="shared" si="0"/>
        <v>226071</v>
      </c>
      <c r="C12" s="12">
        <v>145807</v>
      </c>
      <c r="D12" s="13">
        <v>47754</v>
      </c>
      <c r="E12" s="13">
        <v>18424</v>
      </c>
      <c r="F12" s="15">
        <v>14086</v>
      </c>
      <c r="G12" s="16">
        <f t="shared" si="1"/>
        <v>0.06230785903543577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1" customFormat="1" ht="24" customHeight="1">
      <c r="A13" s="5">
        <v>1995</v>
      </c>
      <c r="B13" s="19">
        <f t="shared" si="0"/>
        <v>242274</v>
      </c>
      <c r="C13" s="12">
        <v>156254</v>
      </c>
      <c r="D13" s="13">
        <v>51119</v>
      </c>
      <c r="E13" s="13">
        <v>21363</v>
      </c>
      <c r="F13" s="15">
        <v>13538</v>
      </c>
      <c r="G13" s="16">
        <f t="shared" si="1"/>
        <v>0.05587888093646037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1" customHeight="1" hidden="1">
      <c r="A14" s="5">
        <v>1996</v>
      </c>
      <c r="B14" s="19">
        <f t="shared" si="0"/>
        <v>252753</v>
      </c>
      <c r="C14" s="12">
        <v>164936</v>
      </c>
      <c r="D14" s="13">
        <v>48722</v>
      </c>
      <c r="E14" s="13">
        <v>22943</v>
      </c>
      <c r="F14" s="15">
        <v>16152</v>
      </c>
      <c r="G14" s="16">
        <f t="shared" si="1"/>
        <v>0.06390428600254003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1" customHeight="1" hidden="1">
      <c r="A15" s="9">
        <v>1997</v>
      </c>
      <c r="B15" s="19">
        <f t="shared" si="0"/>
        <v>273320</v>
      </c>
      <c r="C15" s="12">
        <v>170079</v>
      </c>
      <c r="D15" s="14">
        <v>59681</v>
      </c>
      <c r="E15" s="14">
        <v>20918</v>
      </c>
      <c r="F15" s="17">
        <v>22642</v>
      </c>
      <c r="G15" s="18">
        <f t="shared" si="1"/>
        <v>0.08284062637201815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" customHeight="1" hidden="1">
      <c r="A16" s="9">
        <v>1998</v>
      </c>
      <c r="B16" s="19">
        <f t="shared" si="0"/>
        <v>267088</v>
      </c>
      <c r="C16" s="12">
        <v>151382</v>
      </c>
      <c r="D16" s="14">
        <v>61484</v>
      </c>
      <c r="E16" s="14">
        <v>28601</v>
      </c>
      <c r="F16" s="17">
        <v>25621</v>
      </c>
      <c r="G16" s="18">
        <f t="shared" si="1"/>
        <v>0.09592718504762475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1" customHeight="1" hidden="1">
      <c r="A17" s="9">
        <v>1999</v>
      </c>
      <c r="B17" s="20">
        <f t="shared" si="0"/>
        <v>250318</v>
      </c>
      <c r="C17" s="12">
        <v>154694</v>
      </c>
      <c r="D17" s="14">
        <v>48498</v>
      </c>
      <c r="E17" s="14">
        <v>30000</v>
      </c>
      <c r="F17" s="17">
        <v>17126</v>
      </c>
      <c r="G17" s="18">
        <f t="shared" si="1"/>
        <v>0.06841697360956862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4" customHeight="1">
      <c r="A18" s="9">
        <v>2000</v>
      </c>
      <c r="B18" s="20">
        <f t="shared" si="0"/>
        <v>249261</v>
      </c>
      <c r="C18" s="12">
        <v>153033</v>
      </c>
      <c r="D18" s="14">
        <v>45651</v>
      </c>
      <c r="E18" s="14">
        <v>20143</v>
      </c>
      <c r="F18" s="17">
        <v>30434</v>
      </c>
      <c r="G18" s="18">
        <f t="shared" si="1"/>
        <v>0.12209691849105957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7.25" customHeight="1" hidden="1">
      <c r="A19" s="9">
        <v>2001</v>
      </c>
      <c r="B19" s="20">
        <f t="shared" si="0"/>
        <v>252935</v>
      </c>
      <c r="C19" s="14">
        <v>151262</v>
      </c>
      <c r="D19" s="14">
        <v>49793</v>
      </c>
      <c r="E19" s="14">
        <v>16577</v>
      </c>
      <c r="F19" s="17">
        <v>35303</v>
      </c>
      <c r="G19" s="18">
        <f t="shared" si="1"/>
        <v>0.13957340818787436</v>
      </c>
      <c r="H19" s="3" t="s">
        <v>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4" customHeight="1" hidden="1">
      <c r="A20" s="9">
        <v>2002</v>
      </c>
      <c r="B20" s="20">
        <f t="shared" si="0"/>
        <v>265926</v>
      </c>
      <c r="C20" s="12">
        <v>161727</v>
      </c>
      <c r="D20" s="14">
        <v>49111</v>
      </c>
      <c r="E20" s="14">
        <v>20784</v>
      </c>
      <c r="F20" s="17">
        <v>34304</v>
      </c>
      <c r="G20" s="18">
        <f t="shared" si="1"/>
        <v>0.12899829275813574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7.25" customHeight="1" hidden="1">
      <c r="A21" s="9">
        <v>2003</v>
      </c>
      <c r="B21" s="20">
        <f aca="true" t="shared" si="2" ref="B21:B28">SUM(C21:F21)</f>
        <v>261065</v>
      </c>
      <c r="C21" s="12">
        <v>156046</v>
      </c>
      <c r="D21" s="14">
        <v>49826</v>
      </c>
      <c r="E21" s="14">
        <v>21126</v>
      </c>
      <c r="F21" s="17">
        <v>34067</v>
      </c>
      <c r="G21" s="18">
        <f aca="true" t="shared" si="3" ref="G21:G28">(F21/B21)</f>
        <v>0.1304924061057591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7.25" customHeight="1" hidden="1">
      <c r="A22" s="9">
        <v>2004</v>
      </c>
      <c r="B22" s="20">
        <f t="shared" si="2"/>
        <v>286053</v>
      </c>
      <c r="C22" s="12">
        <v>177370</v>
      </c>
      <c r="D22" s="14">
        <v>52303</v>
      </c>
      <c r="E22" s="14">
        <v>20415</v>
      </c>
      <c r="F22" s="17">
        <v>35965</v>
      </c>
      <c r="G22" s="18">
        <f t="shared" si="3"/>
        <v>0.12572844892380083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4" customHeight="1" hidden="1">
      <c r="A23" s="9">
        <v>2005</v>
      </c>
      <c r="B23" s="20">
        <f t="shared" si="2"/>
        <v>266216</v>
      </c>
      <c r="C23" s="12">
        <v>151485</v>
      </c>
      <c r="D23" s="14">
        <v>52796</v>
      </c>
      <c r="E23" s="14">
        <v>22335</v>
      </c>
      <c r="F23" s="17">
        <v>39600</v>
      </c>
      <c r="G23" s="18">
        <f t="shared" si="3"/>
        <v>0.14875138984884453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4" customHeight="1">
      <c r="A24" s="9">
        <v>2006</v>
      </c>
      <c r="B24" s="20">
        <f t="shared" si="2"/>
        <v>251832</v>
      </c>
      <c r="C24" s="12">
        <v>150363</v>
      </c>
      <c r="D24" s="14">
        <v>50434</v>
      </c>
      <c r="E24" s="14">
        <v>23458</v>
      </c>
      <c r="F24" s="17">
        <v>27577</v>
      </c>
      <c r="G24" s="18">
        <f t="shared" si="3"/>
        <v>0.1095055433781251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3.25" customHeight="1">
      <c r="A25" s="27">
        <v>2007</v>
      </c>
      <c r="B25" s="20">
        <f t="shared" si="2"/>
        <v>265082</v>
      </c>
      <c r="C25" s="14">
        <v>162516</v>
      </c>
      <c r="D25" s="14">
        <v>62059</v>
      </c>
      <c r="E25" s="14">
        <v>23061</v>
      </c>
      <c r="F25" s="17">
        <v>17446</v>
      </c>
      <c r="G25" s="18">
        <f t="shared" si="3"/>
        <v>0.06581359730196694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4" customHeight="1">
      <c r="A26" s="27">
        <v>2008</v>
      </c>
      <c r="B26" s="20">
        <f>SUM(C26:F26)</f>
        <v>298129</v>
      </c>
      <c r="C26" s="12">
        <v>169162</v>
      </c>
      <c r="D26" s="14">
        <v>71543</v>
      </c>
      <c r="E26" s="14">
        <v>35604</v>
      </c>
      <c r="F26" s="17">
        <v>21820</v>
      </c>
      <c r="G26" s="18">
        <f>(F26/B26)</f>
        <v>0.07318979367991708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4" customHeight="1">
      <c r="A27" s="27">
        <v>2009</v>
      </c>
      <c r="B27" s="20">
        <f>SUM(C27:F27)</f>
        <v>306816</v>
      </c>
      <c r="C27" s="12">
        <v>172848</v>
      </c>
      <c r="D27" s="14">
        <v>56556</v>
      </c>
      <c r="E27" s="14">
        <v>41584</v>
      </c>
      <c r="F27" s="17">
        <v>35828</v>
      </c>
      <c r="G27" s="18">
        <f>(F27/B27)</f>
        <v>0.11677357113057989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4" customHeight="1" thickBot="1">
      <c r="A28" s="21">
        <v>2010</v>
      </c>
      <c r="B28" s="22">
        <f t="shared" si="2"/>
        <v>284489</v>
      </c>
      <c r="C28" s="23">
        <v>159724</v>
      </c>
      <c r="D28" s="24">
        <v>51842</v>
      </c>
      <c r="E28" s="24">
        <v>27913</v>
      </c>
      <c r="F28" s="25">
        <v>45010</v>
      </c>
      <c r="G28" s="26">
        <f t="shared" si="3"/>
        <v>0.15821349858869763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4" customHeight="1">
      <c r="A29" s="9" t="s">
        <v>15</v>
      </c>
      <c r="B29" s="17"/>
      <c r="C29" s="14"/>
      <c r="D29" s="14"/>
      <c r="E29" s="14"/>
      <c r="F29" s="17"/>
      <c r="G29" s="1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 customHeight="1">
      <c r="A30" s="9"/>
      <c r="B30" s="17"/>
      <c r="C30" s="14"/>
      <c r="D30" s="14"/>
      <c r="E30" s="14"/>
      <c r="F30" s="17"/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 customHeight="1" hidden="1">
      <c r="A31" s="34" t="s">
        <v>10</v>
      </c>
      <c r="B31" s="34"/>
      <c r="C31" s="34"/>
      <c r="D31" s="34"/>
      <c r="E31" s="34"/>
      <c r="F31" s="34"/>
      <c r="G31" s="3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 customHeight="1" hidden="1">
      <c r="A32" s="34"/>
      <c r="B32" s="34"/>
      <c r="C32" s="34"/>
      <c r="D32" s="34"/>
      <c r="E32" s="34"/>
      <c r="F32" s="34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 customHeight="1">
      <c r="A33" s="33" t="s">
        <v>12</v>
      </c>
      <c r="B33" s="33"/>
      <c r="C33" s="33"/>
      <c r="D33" s="33"/>
      <c r="E33" s="33"/>
      <c r="F33" s="33"/>
      <c r="G33" s="3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</sheetData>
  <sheetProtection password="CC63" sheet="1"/>
  <mergeCells count="11">
    <mergeCell ref="A1:G1"/>
    <mergeCell ref="A2:G2"/>
    <mergeCell ref="C3:G3"/>
    <mergeCell ref="F4:G4"/>
    <mergeCell ref="A3:A5"/>
    <mergeCell ref="B3:B5"/>
    <mergeCell ref="C4:C5"/>
    <mergeCell ref="D4:D5"/>
    <mergeCell ref="E4:E5"/>
    <mergeCell ref="A33:G33"/>
    <mergeCell ref="A31:G32"/>
  </mergeCells>
  <printOptions horizontalCentered="1"/>
  <pageMargins left="0.75" right="0.7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2010-04-15T19:30:26Z</cp:lastPrinted>
  <dcterms:created xsi:type="dcterms:W3CDTF">2002-11-20T21:36:34Z</dcterms:created>
  <dcterms:modified xsi:type="dcterms:W3CDTF">2011-10-04T17:30:55Z</dcterms:modified>
  <cp:category/>
  <cp:version/>
  <cp:contentType/>
  <cp:contentStatus/>
</cp:coreProperties>
</file>