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2017AnnualReport\"/>
    </mc:Choice>
  </mc:AlternateContent>
  <bookViews>
    <workbookView xWindow="120" yWindow="120" windowWidth="19440" windowHeight="12270"/>
  </bookViews>
  <sheets>
    <sheet name="Table E-1" sheetId="1" r:id="rId1"/>
  </sheets>
  <definedNames>
    <definedName name="_xlnm.Print_Area" localSheetId="0">'Table E-1'!$A$1:$J$117</definedName>
    <definedName name="_xlnm.Print_Titles" localSheetId="0">'Table E-1'!$1:$5</definedName>
  </definedNames>
  <calcPr calcId="171027"/>
</workbook>
</file>

<file path=xl/calcChain.xml><?xml version="1.0" encoding="utf-8"?>
<calcChain xmlns="http://schemas.openxmlformats.org/spreadsheetml/2006/main">
  <c r="L113" i="1" l="1"/>
  <c r="L112" i="1"/>
  <c r="L111" i="1"/>
  <c r="L110" i="1"/>
  <c r="L109" i="1"/>
  <c r="L108" i="1"/>
  <c r="L107" i="1"/>
  <c r="L106" i="1"/>
  <c r="L105" i="1"/>
  <c r="R104" i="1"/>
  <c r="Q104" i="1"/>
  <c r="P104" i="1"/>
  <c r="O104" i="1"/>
  <c r="N104" i="1"/>
  <c r="M104" i="1"/>
  <c r="K104" i="1"/>
  <c r="L103" i="1"/>
  <c r="L102" i="1"/>
  <c r="L101" i="1"/>
  <c r="L100" i="1"/>
  <c r="L99" i="1"/>
  <c r="L98" i="1"/>
  <c r="L97" i="1"/>
  <c r="L96" i="1"/>
  <c r="R95" i="1"/>
  <c r="Q95" i="1"/>
  <c r="P95" i="1"/>
  <c r="O95" i="1"/>
  <c r="N95" i="1"/>
  <c r="M95" i="1"/>
  <c r="K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R79" i="1"/>
  <c r="Q79" i="1"/>
  <c r="P79" i="1"/>
  <c r="O79" i="1"/>
  <c r="N79" i="1"/>
  <c r="M79" i="1"/>
  <c r="K79" i="1"/>
  <c r="L78" i="1"/>
  <c r="L77" i="1"/>
  <c r="L76" i="1"/>
  <c r="L75" i="1"/>
  <c r="L74" i="1"/>
  <c r="L73" i="1"/>
  <c r="L72" i="1"/>
  <c r="L71" i="1"/>
  <c r="L70" i="1"/>
  <c r="L69" i="1"/>
  <c r="R68" i="1"/>
  <c r="Q68" i="1"/>
  <c r="P68" i="1"/>
  <c r="O68" i="1"/>
  <c r="N68" i="1"/>
  <c r="M68" i="1"/>
  <c r="K68" i="1"/>
  <c r="L67" i="1"/>
  <c r="L66" i="1"/>
  <c r="L65" i="1"/>
  <c r="L64" i="1"/>
  <c r="L63" i="1"/>
  <c r="L62" i="1"/>
  <c r="L61" i="1"/>
  <c r="R60" i="1"/>
  <c r="Q60" i="1"/>
  <c r="P60" i="1"/>
  <c r="O60" i="1"/>
  <c r="N60" i="1"/>
  <c r="M60" i="1"/>
  <c r="K60" i="1"/>
  <c r="L59" i="1"/>
  <c r="L58" i="1"/>
  <c r="L57" i="1"/>
  <c r="L56" i="1"/>
  <c r="L55" i="1"/>
  <c r="L54" i="1"/>
  <c r="L53" i="1"/>
  <c r="L52" i="1"/>
  <c r="L51" i="1"/>
  <c r="R50" i="1"/>
  <c r="Q50" i="1"/>
  <c r="P50" i="1"/>
  <c r="O50" i="1"/>
  <c r="N50" i="1"/>
  <c r="M50" i="1"/>
  <c r="K50" i="1"/>
  <c r="L49" i="1"/>
  <c r="L48" i="1"/>
  <c r="L47" i="1"/>
  <c r="L46" i="1"/>
  <c r="L45" i="1"/>
  <c r="L44" i="1"/>
  <c r="L43" i="1"/>
  <c r="L42" i="1"/>
  <c r="L41" i="1"/>
  <c r="R40" i="1"/>
  <c r="Q40" i="1"/>
  <c r="P40" i="1"/>
  <c r="O40" i="1"/>
  <c r="N40" i="1"/>
  <c r="M40" i="1"/>
  <c r="K40" i="1"/>
  <c r="L39" i="1"/>
  <c r="L38" i="1"/>
  <c r="L37" i="1"/>
  <c r="L36" i="1"/>
  <c r="L35" i="1"/>
  <c r="L34" i="1"/>
  <c r="L33" i="1"/>
  <c r="L32" i="1"/>
  <c r="L31" i="1"/>
  <c r="R30" i="1"/>
  <c r="Q30" i="1"/>
  <c r="P30" i="1"/>
  <c r="O30" i="1"/>
  <c r="N30" i="1"/>
  <c r="M30" i="1"/>
  <c r="K30" i="1"/>
  <c r="L29" i="1"/>
  <c r="L28" i="1"/>
  <c r="L27" i="1"/>
  <c r="L26" i="1"/>
  <c r="L25" i="1"/>
  <c r="L24" i="1"/>
  <c r="R23" i="1"/>
  <c r="Q23" i="1"/>
  <c r="P23" i="1"/>
  <c r="O23" i="1"/>
  <c r="N23" i="1"/>
  <c r="M23" i="1"/>
  <c r="K23" i="1"/>
  <c r="L22" i="1"/>
  <c r="L21" i="1"/>
  <c r="L20" i="1"/>
  <c r="L19" i="1"/>
  <c r="L18" i="1"/>
  <c r="L17" i="1"/>
  <c r="R16" i="1"/>
  <c r="Q16" i="1"/>
  <c r="P16" i="1"/>
  <c r="O16" i="1"/>
  <c r="N16" i="1"/>
  <c r="M16" i="1"/>
  <c r="K16" i="1"/>
  <c r="L15" i="1"/>
  <c r="L14" i="1"/>
  <c r="L13" i="1"/>
  <c r="L12" i="1"/>
  <c r="L11" i="1"/>
  <c r="R10" i="1"/>
  <c r="Q10" i="1"/>
  <c r="P10" i="1"/>
  <c r="O10" i="1"/>
  <c r="N10" i="1"/>
  <c r="M10" i="1"/>
  <c r="K10" i="1"/>
  <c r="L9" i="1"/>
  <c r="E113" i="1"/>
  <c r="E112" i="1"/>
  <c r="E111" i="1"/>
  <c r="E110" i="1"/>
  <c r="E109" i="1"/>
  <c r="E108" i="1"/>
  <c r="E107" i="1"/>
  <c r="E106" i="1"/>
  <c r="E105" i="1"/>
  <c r="J104" i="1"/>
  <c r="I104" i="1"/>
  <c r="H104" i="1"/>
  <c r="G104" i="1"/>
  <c r="F104" i="1"/>
  <c r="D104" i="1"/>
  <c r="C104" i="1"/>
  <c r="E103" i="1"/>
  <c r="E102" i="1"/>
  <c r="E101" i="1"/>
  <c r="E100" i="1"/>
  <c r="E99" i="1"/>
  <c r="E98" i="1"/>
  <c r="E97" i="1"/>
  <c r="E96" i="1"/>
  <c r="J95" i="1"/>
  <c r="I95" i="1"/>
  <c r="H95" i="1"/>
  <c r="G95" i="1"/>
  <c r="F95" i="1"/>
  <c r="D95" i="1"/>
  <c r="C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J79" i="1"/>
  <c r="I79" i="1"/>
  <c r="H79" i="1"/>
  <c r="G79" i="1"/>
  <c r="F79" i="1"/>
  <c r="D79" i="1"/>
  <c r="C79" i="1"/>
  <c r="E78" i="1"/>
  <c r="E77" i="1"/>
  <c r="E76" i="1"/>
  <c r="E75" i="1"/>
  <c r="E74" i="1"/>
  <c r="E73" i="1"/>
  <c r="E72" i="1"/>
  <c r="E71" i="1"/>
  <c r="E70" i="1"/>
  <c r="E69" i="1"/>
  <c r="J68" i="1"/>
  <c r="I68" i="1"/>
  <c r="H68" i="1"/>
  <c r="G68" i="1"/>
  <c r="F68" i="1"/>
  <c r="D68" i="1"/>
  <c r="C68" i="1"/>
  <c r="E67" i="1"/>
  <c r="E66" i="1"/>
  <c r="E65" i="1"/>
  <c r="E64" i="1"/>
  <c r="E63" i="1"/>
  <c r="E62" i="1"/>
  <c r="E61" i="1"/>
  <c r="J60" i="1"/>
  <c r="I60" i="1"/>
  <c r="H60" i="1"/>
  <c r="G60" i="1"/>
  <c r="F60" i="1"/>
  <c r="D60" i="1"/>
  <c r="C60" i="1"/>
  <c r="E59" i="1"/>
  <c r="E58" i="1"/>
  <c r="E57" i="1"/>
  <c r="E56" i="1"/>
  <c r="E55" i="1"/>
  <c r="E54" i="1"/>
  <c r="E53" i="1"/>
  <c r="E52" i="1"/>
  <c r="E51" i="1"/>
  <c r="J50" i="1"/>
  <c r="I50" i="1"/>
  <c r="H50" i="1"/>
  <c r="G50" i="1"/>
  <c r="F50" i="1"/>
  <c r="D50" i="1"/>
  <c r="C50" i="1"/>
  <c r="E49" i="1"/>
  <c r="E48" i="1"/>
  <c r="E47" i="1"/>
  <c r="E46" i="1"/>
  <c r="E45" i="1"/>
  <c r="E44" i="1"/>
  <c r="E43" i="1"/>
  <c r="E42" i="1"/>
  <c r="E41" i="1"/>
  <c r="J40" i="1"/>
  <c r="I40" i="1"/>
  <c r="H40" i="1"/>
  <c r="G40" i="1"/>
  <c r="F40" i="1"/>
  <c r="D40" i="1"/>
  <c r="C40" i="1"/>
  <c r="E39" i="1"/>
  <c r="E38" i="1"/>
  <c r="E37" i="1"/>
  <c r="E36" i="1"/>
  <c r="E35" i="1"/>
  <c r="E34" i="1"/>
  <c r="E33" i="1"/>
  <c r="E32" i="1"/>
  <c r="E31" i="1"/>
  <c r="J30" i="1"/>
  <c r="I30" i="1"/>
  <c r="H30" i="1"/>
  <c r="G30" i="1"/>
  <c r="F30" i="1"/>
  <c r="D30" i="1"/>
  <c r="C30" i="1"/>
  <c r="E29" i="1"/>
  <c r="E28" i="1"/>
  <c r="E27" i="1"/>
  <c r="E26" i="1"/>
  <c r="E25" i="1"/>
  <c r="E24" i="1"/>
  <c r="J23" i="1"/>
  <c r="I23" i="1"/>
  <c r="H23" i="1"/>
  <c r="G23" i="1"/>
  <c r="F23" i="1"/>
  <c r="D23" i="1"/>
  <c r="C23" i="1"/>
  <c r="E22" i="1"/>
  <c r="E21" i="1"/>
  <c r="E20" i="1"/>
  <c r="E19" i="1"/>
  <c r="E18" i="1"/>
  <c r="E17" i="1"/>
  <c r="J16" i="1"/>
  <c r="I16" i="1"/>
  <c r="H16" i="1"/>
  <c r="G16" i="1"/>
  <c r="F16" i="1"/>
  <c r="D16" i="1"/>
  <c r="C16" i="1"/>
  <c r="E15" i="1"/>
  <c r="E14" i="1"/>
  <c r="E13" i="1"/>
  <c r="E12" i="1"/>
  <c r="E11" i="1"/>
  <c r="J10" i="1"/>
  <c r="I10" i="1"/>
  <c r="H10" i="1"/>
  <c r="G10" i="1"/>
  <c r="F10" i="1"/>
  <c r="D10" i="1"/>
  <c r="C10" i="1"/>
  <c r="E9" i="1"/>
  <c r="L60" i="1" l="1"/>
  <c r="L104" i="1"/>
  <c r="M7" i="1"/>
  <c r="E30" i="1"/>
  <c r="L10" i="1"/>
  <c r="L16" i="1"/>
  <c r="Q7" i="1"/>
  <c r="E40" i="1"/>
  <c r="E50" i="1"/>
  <c r="E60" i="1"/>
  <c r="E79" i="1"/>
  <c r="E104" i="1"/>
  <c r="L95" i="1"/>
  <c r="E16" i="1"/>
  <c r="E23" i="1"/>
  <c r="E68" i="1"/>
  <c r="L30" i="1"/>
  <c r="L40" i="1"/>
  <c r="L50" i="1"/>
  <c r="L79" i="1"/>
  <c r="O7" i="1"/>
  <c r="E10" i="1"/>
  <c r="F7" i="1"/>
  <c r="J7" i="1"/>
  <c r="E95" i="1"/>
  <c r="P7" i="1"/>
  <c r="K7" i="1"/>
  <c r="L23" i="1"/>
  <c r="N7" i="1"/>
  <c r="R7" i="1"/>
  <c r="L68" i="1"/>
  <c r="D7" i="1"/>
  <c r="C7" i="1"/>
  <c r="H7" i="1"/>
  <c r="I7" i="1"/>
  <c r="G7" i="1"/>
  <c r="E7" i="1" l="1"/>
  <c r="L7" i="1"/>
</calcChain>
</file>

<file path=xl/sharedStrings.xml><?xml version="1.0" encoding="utf-8"?>
<sst xmlns="http://schemas.openxmlformats.org/spreadsheetml/2006/main" count="131" uniqueCount="126">
  <si>
    <t>Table E-1.</t>
  </si>
  <si>
    <t>For the 12-Month Period Ending September 30, 2017</t>
  </si>
  <si>
    <t>Circuit and District</t>
  </si>
  <si>
    <t>Received for Post Conviction Supervision</t>
  </si>
  <si>
    <t>Total Received</t>
  </si>
  <si>
    <t>Total Less Transfers</t>
  </si>
  <si>
    <t>Term of Supervised Release</t>
  </si>
  <si>
    <t>Received by Transfer</t>
  </si>
  <si>
    <t>TOTAL</t>
  </si>
  <si>
    <t>DC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</si>
  <si>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</si>
  <si>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</si>
  <si>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</si>
  <si>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</si>
  <si>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</si>
  <si>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</si>
  <si>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</si>
  <si>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</si>
  <si>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</si>
  <si>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</si>
  <si>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</si>
  <si>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</si>
  <si>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</si>
  <si>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</si>
  <si>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</si>
  <si>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</si>
  <si>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</si>
  <si>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</si>
  <si>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</si>
  <si>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</si>
  <si>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</si>
  <si>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</si>
  <si>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</si>
  <si>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</si>
  <si>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</si>
  <si>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</si>
  <si>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</si>
  <si>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</si>
  <si>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</si>
  <si>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</si>
  <si>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</si>
  <si>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</si>
  <si>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</si>
  <si>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</si>
  <si>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</si>
  <si>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</si>
  <si>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</si>
  <si>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</si>
  <si>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</si>
  <si>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</si>
  <si>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</si>
  <si>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</si>
  <si>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</si>
  <si>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</si>
  <si>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</si>
  <si>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</si>
  <si>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</si>
  <si>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</si>
  <si>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</si>
  <si>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</si>
  <si>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</si>
  <si>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</si>
  <si>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</si>
  <si>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</si>
  <si>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</si>
  <si>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</si>
  <si>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</si>
  <si>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</si>
  <si>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</si>
  <si>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</si>
  <si>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</si>
  <si>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</si>
  <si>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</si>
  <si>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</si>
  <si>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</si>
  <si>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</si>
  <si>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</si>
  <si>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</si>
  <si>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</si>
  <si>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</si>
  <si>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</si>
  <si>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</si>
  <si>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</si>
  <si>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</si>
  <si>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</si>
  <si>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</si>
  <si>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</si>
  <si>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</si>
  <si>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</si>
  <si>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</si>
  <si>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</si>
  <si>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</si>
  <si>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</si>
  <si>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</si>
  <si>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</si>
  <si>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</si>
  <si>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</si>
  <si>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</si>
  <si>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</si>
  <si>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</si>
  <si>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</si>
  <si>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</si>
  <si>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</si>
  <si>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</si>
  <si>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</si>
  <si>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</si>
  <si>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</si>
  <si>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</si>
  <si>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</si>
  <si>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</si>
  <si>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</si>
  <si>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</si>
  <si>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</si>
  <si>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</si>
  <si>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>2</t>
    </r>
    <r>
      <rPr>
        <sz val="8"/>
        <rFont val="Arial"/>
        <family val="2"/>
      </rPr>
      <t xml:space="preserve"> Includes parole/mandatory release, special parole, and military parole.</t>
    </r>
  </si>
  <si>
    <r>
      <t>3</t>
    </r>
    <r>
      <rPr>
        <sz val="8"/>
        <color indexed="0"/>
        <rFont val="Arial"/>
        <family val="2"/>
      </rPr>
      <t xml:space="preserve"> BOP = Bureau of Prisons.</t>
    </r>
  </si>
  <si>
    <t>Removed from Post Conviction Supervision</t>
  </si>
  <si>
    <t>Persons Under Supervision September 30, 2017</t>
  </si>
  <si>
    <t>Total Removed</t>
  </si>
  <si>
    <t>Removed by Transfer</t>
  </si>
  <si>
    <r>
      <t>Probation</t>
    </r>
    <r>
      <rPr>
        <b/>
        <vertAlign val="superscript"/>
        <sz val="8"/>
        <rFont val="Arial"/>
        <family val="2"/>
      </rPr>
      <t>1</t>
    </r>
  </si>
  <si>
    <r>
      <t>Parole</t>
    </r>
    <r>
      <rPr>
        <b/>
        <vertAlign val="superscript"/>
        <sz val="8"/>
        <rFont val="Arial"/>
        <family val="2"/>
      </rPr>
      <t>2</t>
    </r>
  </si>
  <si>
    <r>
      <t>BOP Custody</t>
    </r>
    <r>
      <rPr>
        <b/>
        <vertAlign val="superscript"/>
        <sz val="8"/>
        <rFont val="Arial"/>
        <family val="2"/>
      </rPr>
      <t>3</t>
    </r>
  </si>
  <si>
    <t>Federal Probation System—Persons Received for and Removed From Post-Conviction Supervision</t>
  </si>
  <si>
    <t>Persons Under Supervision October 1, 2016</t>
  </si>
  <si>
    <r>
      <t>1</t>
    </r>
    <r>
      <rPr>
        <sz val="8"/>
        <color indexed="0"/>
        <rFont val="Arial"/>
        <family val="2"/>
      </rPr>
      <t xml:space="preserve"> Includes conditional release, probation, and the former categories known as judge probation and magistrate judge probation.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</si>
</sst>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color indexed="0"/>
      <name val="Courier New"/>
      <family val="3"/>
    </font>
    <font>
      <vertAlign val="superscript"/>
      <sz val="8"/>
      <color indexed="8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10"/>
      <color indexed="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color indexed="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4" fillId="0" borderId="0" xfId="1" applyNumberFormat="1" applyFont="1" applyFill="1" applyBorder="1"/>
    <xf numFmtId="1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1" fontId="7" fillId="0" borderId="0" xfId="1" applyNumberFormat="1" applyFont="1" applyFill="1" applyBorder="1" applyAlignment="1">
      <alignment horizontal="center"/>
    </xf>
    <xf numFmtId="0" fontId="7" fillId="0" borderId="0" xfId="1" applyNumberFormat="1" applyFont="1" applyFill="1" applyBorder="1"/>
    <xf numFmtId="1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/>
    <xf numFmtId="0" fontId="1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/>
    <xf numFmtId="0" fontId="1" fillId="0" borderId="12" xfId="0" applyNumberFormat="1" applyFont="1" applyFill="1" applyBorder="1"/>
    <xf numFmtId="0" fontId="11" fillId="0" borderId="0" xfId="0" applyNumberFormat="1" applyFont="1" applyFill="1" applyBorder="1"/>
    <xf numFmtId="0" fontId="11" fillId="0" borderId="3" xfId="0" applyNumberFormat="1" applyFont="1" applyFill="1" applyBorder="1" applyAlignment="1">
      <alignment horizontal="center" wrapText="1"/>
    </xf>
    <xf numFmtId="0" fontId="11" fillId="0" borderId="2" xfId="0" applyNumberFormat="1" applyFont="1" applyFill="1" applyBorder="1" applyAlignment="1">
      <alignment horizontal="center" wrapText="1"/>
    </xf>
    <xf numFmtId="3" fontId="9" fillId="0" borderId="0" xfId="0" applyNumberFormat="1" applyFont="1" applyFill="1" applyBorder="1" applyAlignment="1">
      <alignment horizontal="right"/>
    </xf>
    <xf numFmtId="0" fontId="13" fillId="0" borderId="0" xfId="0" applyNumberFormat="1" applyFont="1" applyFill="1" applyBorder="1"/>
    <xf numFmtId="0" fontId="9" fillId="0" borderId="12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/>
    </xf>
    <xf numFmtId="0" fontId="11" fillId="0" borderId="8" xfId="0" applyNumberFormat="1" applyFont="1" applyFill="1" applyBorder="1" applyAlignment="1">
      <alignment horizontal="center"/>
    </xf>
    <xf numFmtId="0" fontId="11" fillId="0" borderId="7" xfId="0" applyNumberFormat="1" applyFont="1" applyFill="1" applyBorder="1" applyAlignment="1">
      <alignment horizontal="center"/>
    </xf>
    <xf numFmtId="0" fontId="11" fillId="0" borderId="13" xfId="0" applyNumberFormat="1" applyFont="1" applyFill="1" applyBorder="1" applyAlignment="1">
      <alignment horizontal="center" wrapText="1"/>
    </xf>
    <xf numFmtId="0" fontId="11" fillId="0" borderId="14" xfId="0" applyNumberFormat="1" applyFont="1" applyFill="1" applyBorder="1" applyAlignment="1">
      <alignment horizontal="center" wrapText="1"/>
    </xf>
    <xf numFmtId="0" fontId="9" fillId="0" borderId="0" xfId="0" applyNumberFormat="1" applyFont="1" applyFill="1" applyBorder="1" applyAlignment="1">
      <alignment horizontal="center"/>
    </xf>
    <xf numFmtId="0" fontId="11" fillId="0" borderId="11" xfId="0" applyNumberFormat="1" applyFont="1" applyFill="1" applyBorder="1" applyAlignment="1">
      <alignment horizontal="center" wrapText="1"/>
    </xf>
    <xf numFmtId="0" fontId="11" fillId="0" borderId="10" xfId="0" applyNumberFormat="1" applyFont="1" applyFill="1" applyBorder="1" applyAlignment="1">
      <alignment horizontal="center" wrapText="1"/>
    </xf>
    <xf numFmtId="0" fontId="11" fillId="0" borderId="6" xfId="0" applyNumberFormat="1" applyFont="1" applyFill="1" applyBorder="1" applyAlignment="1">
      <alignment horizontal="center" wrapText="1"/>
    </xf>
    <xf numFmtId="0" fontId="11" fillId="0" borderId="5" xfId="0" applyNumberFormat="1" applyFont="1" applyFill="1" applyBorder="1" applyAlignment="1">
      <alignment horizontal="center" wrapText="1"/>
    </xf>
    <xf numFmtId="0" fontId="11" fillId="0" borderId="9" xfId="0" applyNumberFormat="1" applyFont="1" applyFill="1" applyBorder="1" applyAlignment="1">
      <alignment horizontal="center" wrapText="1"/>
    </xf>
    <xf numFmtId="0" fontId="11" fillId="0" borderId="4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R1944"/>
  <sheetViews>
    <sheetView tabSelected="1" topLeftCell="A85" workbookViewId="0">
      <selection activeCell="A115" sqref="A115:XFD115"/>
    </sheetView>
  </sheetViews>
  <sheetFormatPr defaultRowHeight="12.75" x14ac:dyDescent="0.2"/>
  <cols>
    <col min="1" max="1" width="5" customWidth="1"/>
    <col min="2" max="2" width="5.5703125" customWidth="1"/>
    <col min="3" max="18" width="13.5703125" customWidth="1"/>
  </cols>
  <sheetData>
    <row r="1" spans="1:18" s="18" customFormat="1" ht="13.5" thickTop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s="14" customFormat="1" x14ac:dyDescent="0.2">
      <c r="A2" s="25" t="s">
        <v>123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14" customFormat="1" x14ac:dyDescent="0.2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 s="19" customFormat="1" ht="15" customHeight="1" x14ac:dyDescent="0.2">
      <c r="A4" s="32" t="s">
        <v>2</v>
      </c>
      <c r="B4" s="33"/>
      <c r="C4" s="36" t="s">
        <v>124</v>
      </c>
      <c r="D4" s="27" t="s">
        <v>3</v>
      </c>
      <c r="E4" s="28"/>
      <c r="F4" s="28"/>
      <c r="G4" s="28"/>
      <c r="H4" s="28"/>
      <c r="I4" s="28"/>
      <c r="J4" s="28"/>
      <c r="K4" s="27" t="s">
        <v>116</v>
      </c>
      <c r="L4" s="28"/>
      <c r="M4" s="28"/>
      <c r="N4" s="28"/>
      <c r="O4" s="28"/>
      <c r="P4" s="28"/>
      <c r="Q4" s="28"/>
      <c r="R4" s="29" t="s">
        <v>117</v>
      </c>
    </row>
    <row r="5" spans="1:18" s="19" customFormat="1" ht="41.25" customHeight="1" thickBot="1" x14ac:dyDescent="0.25">
      <c r="A5" s="34"/>
      <c r="B5" s="35"/>
      <c r="C5" s="37"/>
      <c r="D5" s="20" t="s">
        <v>4</v>
      </c>
      <c r="E5" s="20" t="s">
        <v>5</v>
      </c>
      <c r="F5" s="20" t="s">
        <v>120</v>
      </c>
      <c r="G5" s="20" t="s">
        <v>6</v>
      </c>
      <c r="H5" s="20" t="s">
        <v>121</v>
      </c>
      <c r="I5" s="20" t="s">
        <v>122</v>
      </c>
      <c r="J5" s="21" t="s">
        <v>7</v>
      </c>
      <c r="K5" s="20" t="s">
        <v>118</v>
      </c>
      <c r="L5" s="20" t="s">
        <v>5</v>
      </c>
      <c r="M5" s="20" t="s">
        <v>120</v>
      </c>
      <c r="N5" s="20" t="s">
        <v>6</v>
      </c>
      <c r="O5" s="20" t="s">
        <v>121</v>
      </c>
      <c r="P5" s="20" t="s">
        <v>122</v>
      </c>
      <c r="Q5" s="21" t="s">
        <v>119</v>
      </c>
      <c r="R5" s="30"/>
    </row>
    <row r="6" spans="1:18" ht="14.25" customHeight="1" thickTop="1" x14ac:dyDescent="0.2"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s="17" customFormat="1" x14ac:dyDescent="0.2">
      <c r="A7" s="31" t="s">
        <v>8</v>
      </c>
      <c r="B7" s="31"/>
      <c r="C7" s="22">
        <f t="shared" ref="C7:J7" si="0">SUM(C9,C10,C16,C23,C30,C40,C50,C60,C68,C79,C95,C104)</f>
        <v>136438</v>
      </c>
      <c r="D7" s="22">
        <f t="shared" si="0"/>
        <v>61352</v>
      </c>
      <c r="E7" s="22">
        <f t="shared" si="0"/>
        <v>57575</v>
      </c>
      <c r="F7" s="22">
        <f t="shared" si="0"/>
        <v>7610</v>
      </c>
      <c r="G7" s="22">
        <f t="shared" si="0"/>
        <v>49048</v>
      </c>
      <c r="H7" s="22">
        <f t="shared" si="0"/>
        <v>324</v>
      </c>
      <c r="I7" s="22">
        <f t="shared" si="0"/>
        <v>593</v>
      </c>
      <c r="J7" s="22">
        <f t="shared" si="0"/>
        <v>3777</v>
      </c>
      <c r="K7" s="22">
        <f t="shared" ref="K7:R7" si="1">SUM(K9,K10,K16,K23,K30,K40,K50,K60,K68,K79,K95,K104)</f>
        <v>62938</v>
      </c>
      <c r="L7" s="22">
        <f t="shared" si="1"/>
        <v>59083</v>
      </c>
      <c r="M7" s="22">
        <f t="shared" si="1"/>
        <v>8531</v>
      </c>
      <c r="N7" s="22">
        <f t="shared" si="1"/>
        <v>49516</v>
      </c>
      <c r="O7" s="22">
        <f t="shared" si="1"/>
        <v>429</v>
      </c>
      <c r="P7" s="22">
        <f t="shared" si="1"/>
        <v>607</v>
      </c>
      <c r="Q7" s="22">
        <f t="shared" si="1"/>
        <v>3855</v>
      </c>
      <c r="R7" s="22">
        <f t="shared" si="1"/>
        <v>134731</v>
      </c>
    </row>
    <row r="8" spans="1:18" x14ac:dyDescent="0.2">
      <c r="A8" s="1"/>
      <c r="B8" s="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s="17" customFormat="1" x14ac:dyDescent="0.2">
      <c r="A9" s="17" t="s">
        <v>9</v>
      </c>
      <c r="B9" s="23"/>
      <c r="C9" s="22">
        <v>738</v>
      </c>
      <c r="D9" s="22">
        <v>314</v>
      </c>
      <c r="E9" s="22">
        <f>SUM(D9-J9)</f>
        <v>271</v>
      </c>
      <c r="F9" s="22">
        <v>73</v>
      </c>
      <c r="G9" s="22">
        <v>191</v>
      </c>
      <c r="H9" s="22">
        <v>7</v>
      </c>
      <c r="I9" s="22">
        <v>0</v>
      </c>
      <c r="J9" s="22">
        <v>43</v>
      </c>
      <c r="K9" s="22">
        <v>388</v>
      </c>
      <c r="L9" s="22">
        <f>SUM(K9-Q9)</f>
        <v>303</v>
      </c>
      <c r="M9" s="22">
        <v>78</v>
      </c>
      <c r="N9" s="22">
        <v>217</v>
      </c>
      <c r="O9" s="22">
        <v>8</v>
      </c>
      <c r="P9" s="22">
        <v>0</v>
      </c>
      <c r="Q9" s="22">
        <v>85</v>
      </c>
      <c r="R9" s="22">
        <v>664</v>
      </c>
    </row>
    <row r="10" spans="1:18" s="17" customFormat="1" ht="21" customHeight="1" x14ac:dyDescent="0.2">
      <c r="A10" s="17" t="s">
        <v>10</v>
      </c>
      <c r="C10" s="22">
        <f t="shared" ref="C10:J10" si="2">SUM(C11:C15)</f>
        <v>5316</v>
      </c>
      <c r="D10" s="22">
        <f t="shared" si="2"/>
        <v>2285</v>
      </c>
      <c r="E10" s="22">
        <f t="shared" si="2"/>
        <v>2162</v>
      </c>
      <c r="F10" s="22">
        <f t="shared" si="2"/>
        <v>185</v>
      </c>
      <c r="G10" s="22">
        <f t="shared" si="2"/>
        <v>1954</v>
      </c>
      <c r="H10" s="22">
        <f t="shared" si="2"/>
        <v>7</v>
      </c>
      <c r="I10" s="22">
        <f t="shared" si="2"/>
        <v>16</v>
      </c>
      <c r="J10" s="22">
        <f t="shared" si="2"/>
        <v>123</v>
      </c>
      <c r="K10" s="22">
        <f t="shared" ref="K10:R10" si="3">SUM(K11:K15)</f>
        <v>2022</v>
      </c>
      <c r="L10" s="22">
        <f t="shared" si="3"/>
        <v>1873</v>
      </c>
      <c r="M10" s="22">
        <f t="shared" si="3"/>
        <v>235</v>
      </c>
      <c r="N10" s="22">
        <f t="shared" si="3"/>
        <v>1615</v>
      </c>
      <c r="O10" s="22">
        <f t="shared" si="3"/>
        <v>4</v>
      </c>
      <c r="P10" s="22">
        <f t="shared" si="3"/>
        <v>19</v>
      </c>
      <c r="Q10" s="22">
        <f t="shared" si="3"/>
        <v>149</v>
      </c>
      <c r="R10" s="22">
        <f t="shared" si="3"/>
        <v>5578</v>
      </c>
    </row>
    <row r="11" spans="1:18" ht="21" customHeight="1" x14ac:dyDescent="0.2">
      <c r="A11" s="13"/>
      <c r="B11" s="13" t="s">
        <v>11</v>
      </c>
      <c r="C11" s="12">
        <v>458</v>
      </c>
      <c r="D11" s="12">
        <v>232</v>
      </c>
      <c r="E11" s="12">
        <f>SUM(D11-J11)</f>
        <v>223</v>
      </c>
      <c r="F11" s="12">
        <v>24</v>
      </c>
      <c r="G11" s="12">
        <v>191</v>
      </c>
      <c r="H11" s="12">
        <v>1</v>
      </c>
      <c r="I11" s="12">
        <v>7</v>
      </c>
      <c r="J11" s="12">
        <v>9</v>
      </c>
      <c r="K11" s="12">
        <v>282</v>
      </c>
      <c r="L11" s="12">
        <f>SUM(K11-Q11)</f>
        <v>272</v>
      </c>
      <c r="M11" s="12">
        <v>29</v>
      </c>
      <c r="N11" s="12">
        <v>234</v>
      </c>
      <c r="O11" s="12">
        <v>0</v>
      </c>
      <c r="P11" s="12">
        <v>9</v>
      </c>
      <c r="Q11" s="12">
        <v>10</v>
      </c>
      <c r="R11" s="12">
        <v>407</v>
      </c>
    </row>
    <row r="12" spans="1:18" x14ac:dyDescent="0.2">
      <c r="A12" s="13"/>
      <c r="B12" s="13" t="s">
        <v>12</v>
      </c>
      <c r="C12" s="12">
        <v>1431</v>
      </c>
      <c r="D12" s="12">
        <v>661</v>
      </c>
      <c r="E12" s="12">
        <f>SUM(D12-J12)</f>
        <v>609</v>
      </c>
      <c r="F12" s="12">
        <v>69</v>
      </c>
      <c r="G12" s="12">
        <v>532</v>
      </c>
      <c r="H12" s="12">
        <v>3</v>
      </c>
      <c r="I12" s="12">
        <v>5</v>
      </c>
      <c r="J12" s="12">
        <v>52</v>
      </c>
      <c r="K12" s="12">
        <v>637</v>
      </c>
      <c r="L12" s="12">
        <f>SUM(K12-Q12)</f>
        <v>607</v>
      </c>
      <c r="M12" s="12">
        <v>66</v>
      </c>
      <c r="N12" s="12">
        <v>535</v>
      </c>
      <c r="O12" s="12">
        <v>1</v>
      </c>
      <c r="P12" s="12">
        <v>5</v>
      </c>
      <c r="Q12" s="12">
        <v>30</v>
      </c>
      <c r="R12" s="12">
        <v>1454</v>
      </c>
    </row>
    <row r="13" spans="1:18" x14ac:dyDescent="0.2">
      <c r="A13" s="13"/>
      <c r="B13" s="13" t="s">
        <v>13</v>
      </c>
      <c r="C13" s="12">
        <v>343</v>
      </c>
      <c r="D13" s="12">
        <v>188</v>
      </c>
      <c r="E13" s="12">
        <f>SUM(D13-J13)</f>
        <v>175</v>
      </c>
      <c r="F13" s="12">
        <v>19</v>
      </c>
      <c r="G13" s="12">
        <v>152</v>
      </c>
      <c r="H13" s="12">
        <v>2</v>
      </c>
      <c r="I13" s="12">
        <v>2</v>
      </c>
      <c r="J13" s="12">
        <v>13</v>
      </c>
      <c r="K13" s="12">
        <v>187</v>
      </c>
      <c r="L13" s="12">
        <f>SUM(K13-Q13)</f>
        <v>176</v>
      </c>
      <c r="M13" s="12">
        <v>20</v>
      </c>
      <c r="N13" s="12">
        <v>152</v>
      </c>
      <c r="O13" s="12">
        <v>1</v>
      </c>
      <c r="P13" s="12">
        <v>3</v>
      </c>
      <c r="Q13" s="12">
        <v>11</v>
      </c>
      <c r="R13" s="12">
        <v>343</v>
      </c>
    </row>
    <row r="14" spans="1:18" x14ac:dyDescent="0.2">
      <c r="A14" s="13"/>
      <c r="B14" s="13" t="s">
        <v>14</v>
      </c>
      <c r="C14" s="12">
        <v>429</v>
      </c>
      <c r="D14" s="12">
        <v>207</v>
      </c>
      <c r="E14" s="12">
        <f>SUM(D14-J14)</f>
        <v>198</v>
      </c>
      <c r="F14" s="12">
        <v>18</v>
      </c>
      <c r="G14" s="12">
        <v>178</v>
      </c>
      <c r="H14" s="12">
        <v>0</v>
      </c>
      <c r="I14" s="12">
        <v>2</v>
      </c>
      <c r="J14" s="12">
        <v>9</v>
      </c>
      <c r="K14" s="12">
        <v>182</v>
      </c>
      <c r="L14" s="12">
        <f>SUM(K14-Q14)</f>
        <v>159</v>
      </c>
      <c r="M14" s="12">
        <v>37</v>
      </c>
      <c r="N14" s="12">
        <v>119</v>
      </c>
      <c r="O14" s="12">
        <v>1</v>
      </c>
      <c r="P14" s="12">
        <v>2</v>
      </c>
      <c r="Q14" s="12">
        <v>23</v>
      </c>
      <c r="R14" s="12">
        <v>454</v>
      </c>
    </row>
    <row r="15" spans="1:18" x14ac:dyDescent="0.2">
      <c r="A15" s="13"/>
      <c r="B15" s="13" t="s">
        <v>15</v>
      </c>
      <c r="C15" s="12">
        <v>2655</v>
      </c>
      <c r="D15" s="12">
        <v>997</v>
      </c>
      <c r="E15" s="12">
        <f>SUM(D15-J15)</f>
        <v>957</v>
      </c>
      <c r="F15" s="12">
        <v>55</v>
      </c>
      <c r="G15" s="12">
        <v>901</v>
      </c>
      <c r="H15" s="12">
        <v>1</v>
      </c>
      <c r="I15" s="12">
        <v>0</v>
      </c>
      <c r="J15" s="12">
        <v>40</v>
      </c>
      <c r="K15" s="12">
        <v>734</v>
      </c>
      <c r="L15" s="12">
        <f>SUM(K15-Q15)</f>
        <v>659</v>
      </c>
      <c r="M15" s="12">
        <v>83</v>
      </c>
      <c r="N15" s="12">
        <v>575</v>
      </c>
      <c r="O15" s="12">
        <v>1</v>
      </c>
      <c r="P15" s="12">
        <v>0</v>
      </c>
      <c r="Q15" s="12">
        <v>75</v>
      </c>
      <c r="R15" s="12">
        <v>2920</v>
      </c>
    </row>
    <row r="16" spans="1:18" s="17" customFormat="1" ht="21" customHeight="1" x14ac:dyDescent="0.2">
      <c r="A16" s="17" t="s">
        <v>16</v>
      </c>
      <c r="C16" s="22">
        <f t="shared" ref="C16:J16" si="4">SUM(C17:C22)</f>
        <v>9787</v>
      </c>
      <c r="D16" s="22">
        <f t="shared" si="4"/>
        <v>3678</v>
      </c>
      <c r="E16" s="22">
        <f t="shared" si="4"/>
        <v>3412</v>
      </c>
      <c r="F16" s="22">
        <f t="shared" si="4"/>
        <v>390</v>
      </c>
      <c r="G16" s="22">
        <f t="shared" si="4"/>
        <v>2998</v>
      </c>
      <c r="H16" s="22">
        <f t="shared" si="4"/>
        <v>15</v>
      </c>
      <c r="I16" s="22">
        <f t="shared" si="4"/>
        <v>9</v>
      </c>
      <c r="J16" s="22">
        <f t="shared" si="4"/>
        <v>266</v>
      </c>
      <c r="K16" s="22">
        <f t="shared" ref="K16:R16" si="5">SUM(K17:K22)</f>
        <v>3784</v>
      </c>
      <c r="L16" s="22">
        <f t="shared" si="5"/>
        <v>3515</v>
      </c>
      <c r="M16" s="22">
        <f t="shared" si="5"/>
        <v>478</v>
      </c>
      <c r="N16" s="22">
        <f t="shared" si="5"/>
        <v>3010</v>
      </c>
      <c r="O16" s="22">
        <f t="shared" si="5"/>
        <v>16</v>
      </c>
      <c r="P16" s="22">
        <f t="shared" si="5"/>
        <v>11</v>
      </c>
      <c r="Q16" s="22">
        <f t="shared" si="5"/>
        <v>269</v>
      </c>
      <c r="R16" s="22">
        <f t="shared" si="5"/>
        <v>9676</v>
      </c>
    </row>
    <row r="17" spans="1:18" ht="21" customHeight="1" x14ac:dyDescent="0.2">
      <c r="A17" s="13"/>
      <c r="B17" s="13" t="s">
        <v>17</v>
      </c>
      <c r="C17" s="12">
        <v>1305</v>
      </c>
      <c r="D17" s="12">
        <v>465</v>
      </c>
      <c r="E17" s="12">
        <f t="shared" ref="E17:E22" si="6">SUM(D17-J17)</f>
        <v>426</v>
      </c>
      <c r="F17" s="12">
        <v>47</v>
      </c>
      <c r="G17" s="12">
        <v>376</v>
      </c>
      <c r="H17" s="12">
        <v>3</v>
      </c>
      <c r="I17" s="12">
        <v>0</v>
      </c>
      <c r="J17" s="12">
        <v>39</v>
      </c>
      <c r="K17" s="12">
        <v>395</v>
      </c>
      <c r="L17" s="12">
        <f t="shared" ref="L17:L22" si="7">SUM(K17-Q17)</f>
        <v>371</v>
      </c>
      <c r="M17" s="12">
        <v>48</v>
      </c>
      <c r="N17" s="12">
        <v>321</v>
      </c>
      <c r="O17" s="12">
        <v>1</v>
      </c>
      <c r="P17" s="12">
        <v>1</v>
      </c>
      <c r="Q17" s="12">
        <v>24</v>
      </c>
      <c r="R17" s="12">
        <v>1372</v>
      </c>
    </row>
    <row r="18" spans="1:18" x14ac:dyDescent="0.2">
      <c r="A18" s="13"/>
      <c r="B18" s="13" t="s">
        <v>18</v>
      </c>
      <c r="C18" s="12">
        <v>950</v>
      </c>
      <c r="D18" s="12">
        <v>360</v>
      </c>
      <c r="E18" s="12">
        <f t="shared" si="6"/>
        <v>339</v>
      </c>
      <c r="F18" s="12">
        <v>34</v>
      </c>
      <c r="G18" s="12">
        <v>304</v>
      </c>
      <c r="H18" s="12">
        <v>1</v>
      </c>
      <c r="I18" s="12">
        <v>0</v>
      </c>
      <c r="J18" s="12">
        <v>21</v>
      </c>
      <c r="K18" s="12">
        <v>391</v>
      </c>
      <c r="L18" s="12">
        <f t="shared" si="7"/>
        <v>372</v>
      </c>
      <c r="M18" s="12">
        <v>35</v>
      </c>
      <c r="N18" s="12">
        <v>336</v>
      </c>
      <c r="O18" s="12">
        <v>1</v>
      </c>
      <c r="P18" s="12">
        <v>0</v>
      </c>
      <c r="Q18" s="12">
        <v>19</v>
      </c>
      <c r="R18" s="12">
        <v>920</v>
      </c>
    </row>
    <row r="19" spans="1:18" x14ac:dyDescent="0.2">
      <c r="A19" s="13"/>
      <c r="B19" s="13" t="s">
        <v>19</v>
      </c>
      <c r="C19" s="12">
        <v>3015</v>
      </c>
      <c r="D19" s="12">
        <v>1102</v>
      </c>
      <c r="E19" s="12">
        <f t="shared" si="6"/>
        <v>1000</v>
      </c>
      <c r="F19" s="12">
        <v>181</v>
      </c>
      <c r="G19" s="12">
        <v>816</v>
      </c>
      <c r="H19" s="12">
        <v>3</v>
      </c>
      <c r="I19" s="12">
        <v>0</v>
      </c>
      <c r="J19" s="12">
        <v>102</v>
      </c>
      <c r="K19" s="12">
        <v>1201</v>
      </c>
      <c r="L19" s="12">
        <f t="shared" si="7"/>
        <v>1087</v>
      </c>
      <c r="M19" s="12">
        <v>200</v>
      </c>
      <c r="N19" s="12">
        <v>882</v>
      </c>
      <c r="O19" s="12">
        <v>5</v>
      </c>
      <c r="P19" s="12">
        <v>0</v>
      </c>
      <c r="Q19" s="12">
        <v>114</v>
      </c>
      <c r="R19" s="12">
        <v>2916</v>
      </c>
    </row>
    <row r="20" spans="1:18" x14ac:dyDescent="0.2">
      <c r="A20" s="13"/>
      <c r="B20" s="13" t="s">
        <v>20</v>
      </c>
      <c r="C20" s="12">
        <v>3041</v>
      </c>
      <c r="D20" s="12">
        <v>1119</v>
      </c>
      <c r="E20" s="12">
        <f t="shared" si="6"/>
        <v>1038</v>
      </c>
      <c r="F20" s="12">
        <v>79</v>
      </c>
      <c r="G20" s="12">
        <v>956</v>
      </c>
      <c r="H20" s="12">
        <v>3</v>
      </c>
      <c r="I20" s="12">
        <v>0</v>
      </c>
      <c r="J20" s="12">
        <v>81</v>
      </c>
      <c r="K20" s="12">
        <v>1144</v>
      </c>
      <c r="L20" s="12">
        <f t="shared" si="7"/>
        <v>1054</v>
      </c>
      <c r="M20" s="12">
        <v>109</v>
      </c>
      <c r="N20" s="12">
        <v>939</v>
      </c>
      <c r="O20" s="12">
        <v>6</v>
      </c>
      <c r="P20" s="12">
        <v>0</v>
      </c>
      <c r="Q20" s="12">
        <v>90</v>
      </c>
      <c r="R20" s="12">
        <v>3014</v>
      </c>
    </row>
    <row r="21" spans="1:18" x14ac:dyDescent="0.2">
      <c r="A21" s="13"/>
      <c r="B21" s="13" t="s">
        <v>21</v>
      </c>
      <c r="C21" s="12">
        <v>1157</v>
      </c>
      <c r="D21" s="12">
        <v>473</v>
      </c>
      <c r="E21" s="12">
        <f t="shared" si="6"/>
        <v>456</v>
      </c>
      <c r="F21" s="12">
        <v>42</v>
      </c>
      <c r="G21" s="12">
        <v>409</v>
      </c>
      <c r="H21" s="12">
        <v>5</v>
      </c>
      <c r="I21" s="12">
        <v>0</v>
      </c>
      <c r="J21" s="12">
        <v>17</v>
      </c>
      <c r="K21" s="12">
        <v>464</v>
      </c>
      <c r="L21" s="12">
        <f t="shared" si="7"/>
        <v>449</v>
      </c>
      <c r="M21" s="12">
        <v>76</v>
      </c>
      <c r="N21" s="12">
        <v>369</v>
      </c>
      <c r="O21" s="12">
        <v>3</v>
      </c>
      <c r="P21" s="12">
        <v>1</v>
      </c>
      <c r="Q21" s="12">
        <v>15</v>
      </c>
      <c r="R21" s="12">
        <v>1166</v>
      </c>
    </row>
    <row r="22" spans="1:18" x14ac:dyDescent="0.2">
      <c r="A22" s="13"/>
      <c r="B22" s="13" t="s">
        <v>22</v>
      </c>
      <c r="C22" s="12">
        <v>319</v>
      </c>
      <c r="D22" s="12">
        <v>159</v>
      </c>
      <c r="E22" s="12">
        <f t="shared" si="6"/>
        <v>153</v>
      </c>
      <c r="F22" s="12">
        <v>7</v>
      </c>
      <c r="G22" s="12">
        <v>137</v>
      </c>
      <c r="H22" s="12">
        <v>0</v>
      </c>
      <c r="I22" s="12">
        <v>9</v>
      </c>
      <c r="J22" s="12">
        <v>6</v>
      </c>
      <c r="K22" s="12">
        <v>189</v>
      </c>
      <c r="L22" s="12">
        <f t="shared" si="7"/>
        <v>182</v>
      </c>
      <c r="M22" s="12">
        <v>10</v>
      </c>
      <c r="N22" s="12">
        <v>163</v>
      </c>
      <c r="O22" s="12">
        <v>0</v>
      </c>
      <c r="P22" s="12">
        <v>9</v>
      </c>
      <c r="Q22" s="12">
        <v>7</v>
      </c>
      <c r="R22" s="12">
        <v>288</v>
      </c>
    </row>
    <row r="23" spans="1:18" s="17" customFormat="1" ht="21" customHeight="1" x14ac:dyDescent="0.2">
      <c r="A23" s="17" t="s">
        <v>23</v>
      </c>
      <c r="C23" s="22">
        <f t="shared" ref="C23:J23" si="8">SUM(C24:C29)</f>
        <v>7462</v>
      </c>
      <c r="D23" s="22">
        <f t="shared" si="8"/>
        <v>2793</v>
      </c>
      <c r="E23" s="22">
        <f t="shared" si="8"/>
        <v>2580</v>
      </c>
      <c r="F23" s="22">
        <f t="shared" si="8"/>
        <v>413</v>
      </c>
      <c r="G23" s="22">
        <f t="shared" si="8"/>
        <v>2120</v>
      </c>
      <c r="H23" s="22">
        <f t="shared" si="8"/>
        <v>11</v>
      </c>
      <c r="I23" s="22">
        <f t="shared" si="8"/>
        <v>36</v>
      </c>
      <c r="J23" s="22">
        <f t="shared" si="8"/>
        <v>213</v>
      </c>
      <c r="K23" s="22">
        <f t="shared" ref="K23:R23" si="9">SUM(K24:K29)</f>
        <v>2953</v>
      </c>
      <c r="L23" s="22">
        <f t="shared" si="9"/>
        <v>2762</v>
      </c>
      <c r="M23" s="22">
        <f t="shared" si="9"/>
        <v>505</v>
      </c>
      <c r="N23" s="22">
        <f t="shared" si="9"/>
        <v>2187</v>
      </c>
      <c r="O23" s="22">
        <f t="shared" si="9"/>
        <v>25</v>
      </c>
      <c r="P23" s="22">
        <f t="shared" si="9"/>
        <v>45</v>
      </c>
      <c r="Q23" s="22">
        <f t="shared" si="9"/>
        <v>191</v>
      </c>
      <c r="R23" s="22">
        <f t="shared" si="9"/>
        <v>7293</v>
      </c>
    </row>
    <row r="24" spans="1:18" ht="21" customHeight="1" x14ac:dyDescent="0.2">
      <c r="B24" s="13" t="s">
        <v>24</v>
      </c>
      <c r="C24" s="12">
        <v>285</v>
      </c>
      <c r="D24" s="12">
        <v>124</v>
      </c>
      <c r="E24" s="12">
        <f t="shared" ref="E24:E29" si="10">SUM(D24-J24)</f>
        <v>110</v>
      </c>
      <c r="F24" s="12">
        <v>6</v>
      </c>
      <c r="G24" s="12">
        <v>103</v>
      </c>
      <c r="H24" s="12">
        <v>0</v>
      </c>
      <c r="I24" s="12">
        <v>1</v>
      </c>
      <c r="J24" s="12">
        <v>14</v>
      </c>
      <c r="K24" s="12">
        <v>108</v>
      </c>
      <c r="L24" s="12">
        <f t="shared" ref="L24:L29" si="11">SUM(K24-Q24)</f>
        <v>102</v>
      </c>
      <c r="M24" s="12">
        <v>11</v>
      </c>
      <c r="N24" s="12">
        <v>88</v>
      </c>
      <c r="O24" s="12">
        <v>1</v>
      </c>
      <c r="P24" s="12">
        <v>2</v>
      </c>
      <c r="Q24" s="12">
        <v>6</v>
      </c>
      <c r="R24" s="12">
        <v>301</v>
      </c>
    </row>
    <row r="25" spans="1:18" x14ac:dyDescent="0.2">
      <c r="A25" s="13"/>
      <c r="B25" s="13" t="s">
        <v>25</v>
      </c>
      <c r="C25" s="12">
        <v>2359</v>
      </c>
      <c r="D25" s="12">
        <v>883</v>
      </c>
      <c r="E25" s="12">
        <f t="shared" si="10"/>
        <v>803</v>
      </c>
      <c r="F25" s="12">
        <v>194</v>
      </c>
      <c r="G25" s="12">
        <v>605</v>
      </c>
      <c r="H25" s="12">
        <v>2</v>
      </c>
      <c r="I25" s="12">
        <v>2</v>
      </c>
      <c r="J25" s="12">
        <v>80</v>
      </c>
      <c r="K25" s="12">
        <v>1028</v>
      </c>
      <c r="L25" s="12">
        <f t="shared" si="11"/>
        <v>959</v>
      </c>
      <c r="M25" s="12">
        <v>231</v>
      </c>
      <c r="N25" s="12">
        <v>717</v>
      </c>
      <c r="O25" s="12">
        <v>8</v>
      </c>
      <c r="P25" s="12">
        <v>3</v>
      </c>
      <c r="Q25" s="12">
        <v>69</v>
      </c>
      <c r="R25" s="12">
        <v>2213</v>
      </c>
    </row>
    <row r="26" spans="1:18" x14ac:dyDescent="0.2">
      <c r="A26" s="13"/>
      <c r="B26" s="13" t="s">
        <v>26</v>
      </c>
      <c r="C26" s="12">
        <v>2563</v>
      </c>
      <c r="D26" s="12">
        <v>925</v>
      </c>
      <c r="E26" s="12">
        <f t="shared" si="10"/>
        <v>860</v>
      </c>
      <c r="F26" s="12">
        <v>90</v>
      </c>
      <c r="G26" s="12">
        <v>756</v>
      </c>
      <c r="H26" s="12">
        <v>4</v>
      </c>
      <c r="I26" s="12">
        <v>10</v>
      </c>
      <c r="J26" s="12">
        <v>65</v>
      </c>
      <c r="K26" s="12">
        <v>905</v>
      </c>
      <c r="L26" s="12">
        <f t="shared" si="11"/>
        <v>852</v>
      </c>
      <c r="M26" s="12">
        <v>124</v>
      </c>
      <c r="N26" s="12">
        <v>709</v>
      </c>
      <c r="O26" s="12">
        <v>5</v>
      </c>
      <c r="P26" s="12">
        <v>14</v>
      </c>
      <c r="Q26" s="12">
        <v>53</v>
      </c>
      <c r="R26" s="12">
        <v>2580</v>
      </c>
    </row>
    <row r="27" spans="1:18" x14ac:dyDescent="0.2">
      <c r="A27" s="13"/>
      <c r="B27" s="13" t="s">
        <v>27</v>
      </c>
      <c r="C27" s="12">
        <v>729</v>
      </c>
      <c r="D27" s="12">
        <v>356</v>
      </c>
      <c r="E27" s="12">
        <f t="shared" si="10"/>
        <v>318</v>
      </c>
      <c r="F27" s="12">
        <v>50</v>
      </c>
      <c r="G27" s="12">
        <v>263</v>
      </c>
      <c r="H27" s="12">
        <v>0</v>
      </c>
      <c r="I27" s="12">
        <v>5</v>
      </c>
      <c r="J27" s="12">
        <v>38</v>
      </c>
      <c r="K27" s="12">
        <v>366</v>
      </c>
      <c r="L27" s="12">
        <f t="shared" si="11"/>
        <v>327</v>
      </c>
      <c r="M27" s="12">
        <v>58</v>
      </c>
      <c r="N27" s="12">
        <v>260</v>
      </c>
      <c r="O27" s="12">
        <v>0</v>
      </c>
      <c r="P27" s="12">
        <v>9</v>
      </c>
      <c r="Q27" s="12">
        <v>39</v>
      </c>
      <c r="R27" s="12">
        <v>716</v>
      </c>
    </row>
    <row r="28" spans="1:18" x14ac:dyDescent="0.2">
      <c r="A28" s="13"/>
      <c r="B28" s="13" t="s">
        <v>28</v>
      </c>
      <c r="C28" s="12">
        <v>1385</v>
      </c>
      <c r="D28" s="12">
        <v>461</v>
      </c>
      <c r="E28" s="12">
        <f t="shared" si="10"/>
        <v>446</v>
      </c>
      <c r="F28" s="12">
        <v>71</v>
      </c>
      <c r="G28" s="12">
        <v>358</v>
      </c>
      <c r="H28" s="12">
        <v>5</v>
      </c>
      <c r="I28" s="12">
        <v>12</v>
      </c>
      <c r="J28" s="12">
        <v>15</v>
      </c>
      <c r="K28" s="12">
        <v>495</v>
      </c>
      <c r="L28" s="12">
        <f t="shared" si="11"/>
        <v>474</v>
      </c>
      <c r="M28" s="12">
        <v>76</v>
      </c>
      <c r="N28" s="12">
        <v>382</v>
      </c>
      <c r="O28" s="12">
        <v>7</v>
      </c>
      <c r="P28" s="12">
        <v>9</v>
      </c>
      <c r="Q28" s="12">
        <v>21</v>
      </c>
      <c r="R28" s="12">
        <v>1350</v>
      </c>
    </row>
    <row r="29" spans="1:18" x14ac:dyDescent="0.2">
      <c r="A29" s="13"/>
      <c r="B29" s="13" t="s">
        <v>29</v>
      </c>
      <c r="C29" s="12">
        <v>141</v>
      </c>
      <c r="D29" s="12">
        <v>44</v>
      </c>
      <c r="E29" s="12">
        <f t="shared" si="10"/>
        <v>43</v>
      </c>
      <c r="F29" s="12">
        <v>2</v>
      </c>
      <c r="G29" s="12">
        <v>35</v>
      </c>
      <c r="H29" s="12">
        <v>0</v>
      </c>
      <c r="I29" s="12">
        <v>6</v>
      </c>
      <c r="J29" s="12">
        <v>1</v>
      </c>
      <c r="K29" s="12">
        <v>51</v>
      </c>
      <c r="L29" s="12">
        <f t="shared" si="11"/>
        <v>48</v>
      </c>
      <c r="M29" s="12">
        <v>5</v>
      </c>
      <c r="N29" s="12">
        <v>31</v>
      </c>
      <c r="O29" s="12">
        <v>4</v>
      </c>
      <c r="P29" s="12">
        <v>8</v>
      </c>
      <c r="Q29" s="12">
        <v>3</v>
      </c>
      <c r="R29" s="12">
        <v>133</v>
      </c>
    </row>
    <row r="30" spans="1:18" s="17" customFormat="1" ht="21" customHeight="1" x14ac:dyDescent="0.2">
      <c r="A30" s="17" t="s">
        <v>30</v>
      </c>
      <c r="C30" s="22">
        <f t="shared" ref="C30:J30" si="12">SUM(C31:C39)</f>
        <v>16562</v>
      </c>
      <c r="D30" s="22">
        <f t="shared" si="12"/>
        <v>7502</v>
      </c>
      <c r="E30" s="22">
        <f t="shared" si="12"/>
        <v>6963</v>
      </c>
      <c r="F30" s="22">
        <f t="shared" si="12"/>
        <v>1580</v>
      </c>
      <c r="G30" s="22">
        <f t="shared" si="12"/>
        <v>5258</v>
      </c>
      <c r="H30" s="22">
        <f t="shared" si="12"/>
        <v>84</v>
      </c>
      <c r="I30" s="22">
        <f t="shared" si="12"/>
        <v>41</v>
      </c>
      <c r="J30" s="22">
        <f t="shared" si="12"/>
        <v>539</v>
      </c>
      <c r="K30" s="22">
        <f t="shared" ref="K30:R30" si="13">SUM(K31:K39)</f>
        <v>7871</v>
      </c>
      <c r="L30" s="22">
        <f t="shared" si="13"/>
        <v>7242</v>
      </c>
      <c r="M30" s="22">
        <f t="shared" si="13"/>
        <v>1705</v>
      </c>
      <c r="N30" s="22">
        <f t="shared" si="13"/>
        <v>5360</v>
      </c>
      <c r="O30" s="22">
        <f t="shared" si="13"/>
        <v>132</v>
      </c>
      <c r="P30" s="22">
        <f t="shared" si="13"/>
        <v>45</v>
      </c>
      <c r="Q30" s="22">
        <f t="shared" si="13"/>
        <v>629</v>
      </c>
      <c r="R30" s="22">
        <f t="shared" si="13"/>
        <v>16178</v>
      </c>
    </row>
    <row r="31" spans="1:18" ht="21" customHeight="1" x14ac:dyDescent="0.2">
      <c r="A31" s="13"/>
      <c r="B31" s="13" t="s">
        <v>31</v>
      </c>
      <c r="C31" s="12">
        <v>3446</v>
      </c>
      <c r="D31" s="12">
        <v>1525</v>
      </c>
      <c r="E31" s="12">
        <f t="shared" ref="E31:E39" si="14">SUM(D31-J31)</f>
        <v>1375</v>
      </c>
      <c r="F31" s="12">
        <v>392</v>
      </c>
      <c r="G31" s="12">
        <v>938</v>
      </c>
      <c r="H31" s="12">
        <v>45</v>
      </c>
      <c r="I31" s="12">
        <v>0</v>
      </c>
      <c r="J31" s="12">
        <v>150</v>
      </c>
      <c r="K31" s="12">
        <v>1707</v>
      </c>
      <c r="L31" s="12">
        <f t="shared" ref="L31:L39" si="15">SUM(K31-Q31)</f>
        <v>1587</v>
      </c>
      <c r="M31" s="12">
        <v>489</v>
      </c>
      <c r="N31" s="12">
        <v>1016</v>
      </c>
      <c r="O31" s="12">
        <v>82</v>
      </c>
      <c r="P31" s="12">
        <v>0</v>
      </c>
      <c r="Q31" s="12">
        <v>120</v>
      </c>
      <c r="R31" s="12">
        <v>3263</v>
      </c>
    </row>
    <row r="32" spans="1:18" x14ac:dyDescent="0.2">
      <c r="A32" s="13"/>
      <c r="B32" s="13" t="s">
        <v>32</v>
      </c>
      <c r="C32" s="12">
        <v>1926</v>
      </c>
      <c r="D32" s="12">
        <v>1067</v>
      </c>
      <c r="E32" s="12">
        <f t="shared" si="14"/>
        <v>995</v>
      </c>
      <c r="F32" s="12">
        <v>392</v>
      </c>
      <c r="G32" s="12">
        <v>587</v>
      </c>
      <c r="H32" s="12">
        <v>16</v>
      </c>
      <c r="I32" s="12">
        <v>0</v>
      </c>
      <c r="J32" s="12">
        <v>72</v>
      </c>
      <c r="K32" s="12">
        <v>1009</v>
      </c>
      <c r="L32" s="12">
        <f t="shared" si="15"/>
        <v>907</v>
      </c>
      <c r="M32" s="12">
        <v>276</v>
      </c>
      <c r="N32" s="12">
        <v>616</v>
      </c>
      <c r="O32" s="12">
        <v>15</v>
      </c>
      <c r="P32" s="12">
        <v>0</v>
      </c>
      <c r="Q32" s="12">
        <v>102</v>
      </c>
      <c r="R32" s="12">
        <v>1983</v>
      </c>
    </row>
    <row r="33" spans="1:18" x14ac:dyDescent="0.2">
      <c r="A33" s="13"/>
      <c r="B33" s="13" t="s">
        <v>33</v>
      </c>
      <c r="C33" s="12">
        <v>1497</v>
      </c>
      <c r="D33" s="12">
        <v>670</v>
      </c>
      <c r="E33" s="12">
        <f t="shared" si="14"/>
        <v>601</v>
      </c>
      <c r="F33" s="12">
        <v>49</v>
      </c>
      <c r="G33" s="12">
        <v>546</v>
      </c>
      <c r="H33" s="12">
        <v>6</v>
      </c>
      <c r="I33" s="12">
        <v>0</v>
      </c>
      <c r="J33" s="12">
        <v>69</v>
      </c>
      <c r="K33" s="12">
        <v>526</v>
      </c>
      <c r="L33" s="12">
        <f t="shared" si="15"/>
        <v>464</v>
      </c>
      <c r="M33" s="12">
        <v>75</v>
      </c>
      <c r="N33" s="12">
        <v>386</v>
      </c>
      <c r="O33" s="12">
        <v>3</v>
      </c>
      <c r="P33" s="12">
        <v>0</v>
      </c>
      <c r="Q33" s="12">
        <v>62</v>
      </c>
      <c r="R33" s="12">
        <v>1639</v>
      </c>
    </row>
    <row r="34" spans="1:18" x14ac:dyDescent="0.2">
      <c r="A34" s="13"/>
      <c r="B34" s="13" t="s">
        <v>34</v>
      </c>
      <c r="C34" s="12">
        <v>1718</v>
      </c>
      <c r="D34" s="12">
        <v>747</v>
      </c>
      <c r="E34" s="12">
        <f t="shared" si="14"/>
        <v>695</v>
      </c>
      <c r="F34" s="12">
        <v>59</v>
      </c>
      <c r="G34" s="12">
        <v>636</v>
      </c>
      <c r="H34" s="12">
        <v>0</v>
      </c>
      <c r="I34" s="12">
        <v>0</v>
      </c>
      <c r="J34" s="12">
        <v>52</v>
      </c>
      <c r="K34" s="12">
        <v>806</v>
      </c>
      <c r="L34" s="12">
        <f t="shared" si="15"/>
        <v>746</v>
      </c>
      <c r="M34" s="12">
        <v>67</v>
      </c>
      <c r="N34" s="12">
        <v>676</v>
      </c>
      <c r="O34" s="12">
        <v>2</v>
      </c>
      <c r="P34" s="12">
        <v>1</v>
      </c>
      <c r="Q34" s="12">
        <v>60</v>
      </c>
      <c r="R34" s="12">
        <v>1658</v>
      </c>
    </row>
    <row r="35" spans="1:18" x14ac:dyDescent="0.2">
      <c r="A35" s="13"/>
      <c r="B35" s="13" t="s">
        <v>35</v>
      </c>
      <c r="C35" s="12">
        <v>2733</v>
      </c>
      <c r="D35" s="12">
        <v>950</v>
      </c>
      <c r="E35" s="12">
        <f t="shared" si="14"/>
        <v>899</v>
      </c>
      <c r="F35" s="12">
        <v>90</v>
      </c>
      <c r="G35" s="12">
        <v>801</v>
      </c>
      <c r="H35" s="12">
        <v>4</v>
      </c>
      <c r="I35" s="12">
        <v>4</v>
      </c>
      <c r="J35" s="12">
        <v>51</v>
      </c>
      <c r="K35" s="12">
        <v>1033</v>
      </c>
      <c r="L35" s="12">
        <f t="shared" si="15"/>
        <v>958</v>
      </c>
      <c r="M35" s="12">
        <v>115</v>
      </c>
      <c r="N35" s="12">
        <v>832</v>
      </c>
      <c r="O35" s="12">
        <v>4</v>
      </c>
      <c r="P35" s="12">
        <v>7</v>
      </c>
      <c r="Q35" s="12">
        <v>75</v>
      </c>
      <c r="R35" s="12">
        <v>2648</v>
      </c>
    </row>
    <row r="36" spans="1:18" x14ac:dyDescent="0.2">
      <c r="A36" s="13"/>
      <c r="B36" s="13" t="s">
        <v>36</v>
      </c>
      <c r="C36" s="12">
        <v>2582</v>
      </c>
      <c r="D36" s="12">
        <v>1347</v>
      </c>
      <c r="E36" s="12">
        <f t="shared" si="14"/>
        <v>1271</v>
      </c>
      <c r="F36" s="12">
        <v>468</v>
      </c>
      <c r="G36" s="12">
        <v>795</v>
      </c>
      <c r="H36" s="12">
        <v>8</v>
      </c>
      <c r="I36" s="12">
        <v>0</v>
      </c>
      <c r="J36" s="12">
        <v>76</v>
      </c>
      <c r="K36" s="12">
        <v>1427</v>
      </c>
      <c r="L36" s="12">
        <f t="shared" si="15"/>
        <v>1310</v>
      </c>
      <c r="M36" s="12">
        <v>490</v>
      </c>
      <c r="N36" s="12">
        <v>801</v>
      </c>
      <c r="O36" s="12">
        <v>19</v>
      </c>
      <c r="P36" s="12">
        <v>0</v>
      </c>
      <c r="Q36" s="12">
        <v>117</v>
      </c>
      <c r="R36" s="12">
        <v>2498</v>
      </c>
    </row>
    <row r="37" spans="1:18" x14ac:dyDescent="0.2">
      <c r="A37" s="13"/>
      <c r="B37" s="13" t="s">
        <v>37</v>
      </c>
      <c r="C37" s="12">
        <v>1214</v>
      </c>
      <c r="D37" s="12">
        <v>540</v>
      </c>
      <c r="E37" s="12">
        <f t="shared" si="14"/>
        <v>503</v>
      </c>
      <c r="F37" s="12">
        <v>84</v>
      </c>
      <c r="G37" s="12">
        <v>378</v>
      </c>
      <c r="H37" s="12">
        <v>4</v>
      </c>
      <c r="I37" s="12">
        <v>37</v>
      </c>
      <c r="J37" s="12">
        <v>37</v>
      </c>
      <c r="K37" s="12">
        <v>634</v>
      </c>
      <c r="L37" s="12">
        <f t="shared" si="15"/>
        <v>588</v>
      </c>
      <c r="M37" s="12">
        <v>108</v>
      </c>
      <c r="N37" s="12">
        <v>438</v>
      </c>
      <c r="O37" s="12">
        <v>5</v>
      </c>
      <c r="P37" s="12">
        <v>37</v>
      </c>
      <c r="Q37" s="12">
        <v>46</v>
      </c>
      <c r="R37" s="12">
        <v>1118</v>
      </c>
    </row>
    <row r="38" spans="1:18" x14ac:dyDescent="0.2">
      <c r="A38" s="13"/>
      <c r="B38" s="13" t="s">
        <v>38</v>
      </c>
      <c r="C38" s="12">
        <v>741</v>
      </c>
      <c r="D38" s="12">
        <v>360</v>
      </c>
      <c r="E38" s="12">
        <f t="shared" si="14"/>
        <v>338</v>
      </c>
      <c r="F38" s="12">
        <v>23</v>
      </c>
      <c r="G38" s="12">
        <v>315</v>
      </c>
      <c r="H38" s="12">
        <v>0</v>
      </c>
      <c r="I38" s="12">
        <v>0</v>
      </c>
      <c r="J38" s="12">
        <v>22</v>
      </c>
      <c r="K38" s="12">
        <v>381</v>
      </c>
      <c r="L38" s="12">
        <f t="shared" si="15"/>
        <v>358</v>
      </c>
      <c r="M38" s="12">
        <v>50</v>
      </c>
      <c r="N38" s="12">
        <v>307</v>
      </c>
      <c r="O38" s="12">
        <v>1</v>
      </c>
      <c r="P38" s="12">
        <v>0</v>
      </c>
      <c r="Q38" s="12">
        <v>23</v>
      </c>
      <c r="R38" s="12">
        <v>719</v>
      </c>
    </row>
    <row r="39" spans="1:18" x14ac:dyDescent="0.2">
      <c r="A39" s="13"/>
      <c r="B39" s="13" t="s">
        <v>39</v>
      </c>
      <c r="C39" s="12">
        <v>705</v>
      </c>
      <c r="D39" s="12">
        <v>296</v>
      </c>
      <c r="E39" s="12">
        <f t="shared" si="14"/>
        <v>286</v>
      </c>
      <c r="F39" s="12">
        <v>23</v>
      </c>
      <c r="G39" s="12">
        <v>262</v>
      </c>
      <c r="H39" s="12">
        <v>1</v>
      </c>
      <c r="I39" s="12">
        <v>0</v>
      </c>
      <c r="J39" s="12">
        <v>10</v>
      </c>
      <c r="K39" s="12">
        <v>348</v>
      </c>
      <c r="L39" s="12">
        <f t="shared" si="15"/>
        <v>324</v>
      </c>
      <c r="M39" s="12">
        <v>35</v>
      </c>
      <c r="N39" s="12">
        <v>288</v>
      </c>
      <c r="O39" s="12">
        <v>1</v>
      </c>
      <c r="P39" s="12">
        <v>0</v>
      </c>
      <c r="Q39" s="12">
        <v>24</v>
      </c>
      <c r="R39" s="12">
        <v>652</v>
      </c>
    </row>
    <row r="40" spans="1:18" s="17" customFormat="1" ht="21" customHeight="1" x14ac:dyDescent="0.2">
      <c r="A40" s="17" t="s">
        <v>40</v>
      </c>
      <c r="C40" s="22">
        <f t="shared" ref="C40:J40" si="16">SUM(C41:C49)</f>
        <v>20139</v>
      </c>
      <c r="D40" s="22">
        <f t="shared" si="16"/>
        <v>9521</v>
      </c>
      <c r="E40" s="22">
        <f t="shared" si="16"/>
        <v>8950</v>
      </c>
      <c r="F40" s="22">
        <f t="shared" si="16"/>
        <v>1119</v>
      </c>
      <c r="G40" s="22">
        <f t="shared" si="16"/>
        <v>7737</v>
      </c>
      <c r="H40" s="22">
        <f t="shared" si="16"/>
        <v>33</v>
      </c>
      <c r="I40" s="22">
        <f t="shared" si="16"/>
        <v>61</v>
      </c>
      <c r="J40" s="22">
        <f t="shared" si="16"/>
        <v>571</v>
      </c>
      <c r="K40" s="22">
        <f t="shared" ref="K40:R40" si="17">SUM(K41:K49)</f>
        <v>9548</v>
      </c>
      <c r="L40" s="22">
        <f t="shared" si="17"/>
        <v>8913</v>
      </c>
      <c r="M40" s="22">
        <f t="shared" si="17"/>
        <v>1171</v>
      </c>
      <c r="N40" s="22">
        <f t="shared" si="17"/>
        <v>7638</v>
      </c>
      <c r="O40" s="22">
        <f t="shared" si="17"/>
        <v>37</v>
      </c>
      <c r="P40" s="22">
        <f t="shared" si="17"/>
        <v>67</v>
      </c>
      <c r="Q40" s="22">
        <f t="shared" si="17"/>
        <v>635</v>
      </c>
      <c r="R40" s="22">
        <f t="shared" si="17"/>
        <v>20099</v>
      </c>
    </row>
    <row r="41" spans="1:18" ht="21" customHeight="1" x14ac:dyDescent="0.2">
      <c r="A41" s="13"/>
      <c r="B41" s="13" t="s">
        <v>41</v>
      </c>
      <c r="C41" s="12">
        <v>933</v>
      </c>
      <c r="D41" s="12">
        <v>333</v>
      </c>
      <c r="E41" s="12">
        <f t="shared" ref="E41:E49" si="18">SUM(D41-J41)</f>
        <v>303</v>
      </c>
      <c r="F41" s="12">
        <v>64</v>
      </c>
      <c r="G41" s="12">
        <v>239</v>
      </c>
      <c r="H41" s="12">
        <v>0</v>
      </c>
      <c r="I41" s="12">
        <v>0</v>
      </c>
      <c r="J41" s="12">
        <v>30</v>
      </c>
      <c r="K41" s="12">
        <v>309</v>
      </c>
      <c r="L41" s="12">
        <f t="shared" ref="L41:L49" si="19">SUM(K41-Q41)</f>
        <v>283</v>
      </c>
      <c r="M41" s="12">
        <v>63</v>
      </c>
      <c r="N41" s="12">
        <v>219</v>
      </c>
      <c r="O41" s="12">
        <v>1</v>
      </c>
      <c r="P41" s="12">
        <v>0</v>
      </c>
      <c r="Q41" s="12">
        <v>26</v>
      </c>
      <c r="R41" s="12">
        <v>957</v>
      </c>
    </row>
    <row r="42" spans="1:18" x14ac:dyDescent="0.2">
      <c r="A42" s="13"/>
      <c r="B42" s="13" t="s">
        <v>42</v>
      </c>
      <c r="C42" s="12">
        <v>390</v>
      </c>
      <c r="D42" s="12">
        <v>161</v>
      </c>
      <c r="E42" s="12">
        <f t="shared" si="18"/>
        <v>149</v>
      </c>
      <c r="F42" s="12">
        <v>18</v>
      </c>
      <c r="G42" s="12">
        <v>129</v>
      </c>
      <c r="H42" s="12">
        <v>2</v>
      </c>
      <c r="I42" s="12">
        <v>0</v>
      </c>
      <c r="J42" s="12">
        <v>12</v>
      </c>
      <c r="K42" s="12">
        <v>170</v>
      </c>
      <c r="L42" s="12">
        <f t="shared" si="19"/>
        <v>160</v>
      </c>
      <c r="M42" s="12">
        <v>30</v>
      </c>
      <c r="N42" s="12">
        <v>129</v>
      </c>
      <c r="O42" s="12">
        <v>1</v>
      </c>
      <c r="P42" s="12">
        <v>0</v>
      </c>
      <c r="Q42" s="12">
        <v>10</v>
      </c>
      <c r="R42" s="12">
        <v>380</v>
      </c>
    </row>
    <row r="43" spans="1:18" x14ac:dyDescent="0.2">
      <c r="A43" s="13"/>
      <c r="B43" s="13" t="s">
        <v>43</v>
      </c>
      <c r="C43" s="12">
        <v>775</v>
      </c>
      <c r="D43" s="12">
        <v>313</v>
      </c>
      <c r="E43" s="12">
        <f t="shared" si="18"/>
        <v>293</v>
      </c>
      <c r="F43" s="12">
        <v>87</v>
      </c>
      <c r="G43" s="12">
        <v>204</v>
      </c>
      <c r="H43" s="12">
        <v>2</v>
      </c>
      <c r="I43" s="12">
        <v>0</v>
      </c>
      <c r="J43" s="12">
        <v>20</v>
      </c>
      <c r="K43" s="12">
        <v>324</v>
      </c>
      <c r="L43" s="12">
        <f t="shared" si="19"/>
        <v>297</v>
      </c>
      <c r="M43" s="12">
        <v>88</v>
      </c>
      <c r="N43" s="12">
        <v>209</v>
      </c>
      <c r="O43" s="12">
        <v>0</v>
      </c>
      <c r="P43" s="12">
        <v>0</v>
      </c>
      <c r="Q43" s="12">
        <v>27</v>
      </c>
      <c r="R43" s="12">
        <v>764</v>
      </c>
    </row>
    <row r="44" spans="1:18" x14ac:dyDescent="0.2">
      <c r="A44" s="13"/>
      <c r="B44" s="13" t="s">
        <v>44</v>
      </c>
      <c r="C44" s="12">
        <v>590</v>
      </c>
      <c r="D44" s="12">
        <v>269</v>
      </c>
      <c r="E44" s="12">
        <f t="shared" si="18"/>
        <v>261</v>
      </c>
      <c r="F44" s="12">
        <v>59</v>
      </c>
      <c r="G44" s="12">
        <v>200</v>
      </c>
      <c r="H44" s="12">
        <v>2</v>
      </c>
      <c r="I44" s="12">
        <v>0</v>
      </c>
      <c r="J44" s="12">
        <v>8</v>
      </c>
      <c r="K44" s="12">
        <v>249</v>
      </c>
      <c r="L44" s="12">
        <f t="shared" si="19"/>
        <v>228</v>
      </c>
      <c r="M44" s="12">
        <v>42</v>
      </c>
      <c r="N44" s="12">
        <v>186</v>
      </c>
      <c r="O44" s="12">
        <v>0</v>
      </c>
      <c r="P44" s="12">
        <v>0</v>
      </c>
      <c r="Q44" s="12">
        <v>21</v>
      </c>
      <c r="R44" s="12">
        <v>608</v>
      </c>
    </row>
    <row r="45" spans="1:18" x14ac:dyDescent="0.2">
      <c r="A45" s="13"/>
      <c r="B45" s="13" t="s">
        <v>45</v>
      </c>
      <c r="C45" s="12">
        <v>828</v>
      </c>
      <c r="D45" s="12">
        <v>320</v>
      </c>
      <c r="E45" s="12">
        <f t="shared" si="18"/>
        <v>294</v>
      </c>
      <c r="F45" s="12">
        <v>52</v>
      </c>
      <c r="G45" s="12">
        <v>242</v>
      </c>
      <c r="H45" s="12">
        <v>0</v>
      </c>
      <c r="I45" s="12">
        <v>0</v>
      </c>
      <c r="J45" s="12">
        <v>26</v>
      </c>
      <c r="K45" s="12">
        <v>371</v>
      </c>
      <c r="L45" s="12">
        <f t="shared" si="19"/>
        <v>347</v>
      </c>
      <c r="M45" s="12">
        <v>58</v>
      </c>
      <c r="N45" s="12">
        <v>288</v>
      </c>
      <c r="O45" s="12">
        <v>1</v>
      </c>
      <c r="P45" s="12">
        <v>0</v>
      </c>
      <c r="Q45" s="12">
        <v>24</v>
      </c>
      <c r="R45" s="12">
        <v>778</v>
      </c>
    </row>
    <row r="46" spans="1:18" x14ac:dyDescent="0.2">
      <c r="A46" s="13"/>
      <c r="B46" s="13" t="s">
        <v>46</v>
      </c>
      <c r="C46" s="12">
        <v>3173</v>
      </c>
      <c r="D46" s="12">
        <v>1502</v>
      </c>
      <c r="E46" s="12">
        <f t="shared" si="18"/>
        <v>1364</v>
      </c>
      <c r="F46" s="12">
        <v>119</v>
      </c>
      <c r="G46" s="12">
        <v>1182</v>
      </c>
      <c r="H46" s="12">
        <v>11</v>
      </c>
      <c r="I46" s="12">
        <v>52</v>
      </c>
      <c r="J46" s="12">
        <v>138</v>
      </c>
      <c r="K46" s="12">
        <v>1413</v>
      </c>
      <c r="L46" s="12">
        <f t="shared" si="19"/>
        <v>1295</v>
      </c>
      <c r="M46" s="12">
        <v>131</v>
      </c>
      <c r="N46" s="12">
        <v>1098</v>
      </c>
      <c r="O46" s="12">
        <v>6</v>
      </c>
      <c r="P46" s="12">
        <v>60</v>
      </c>
      <c r="Q46" s="12">
        <v>118</v>
      </c>
      <c r="R46" s="12">
        <v>3262</v>
      </c>
    </row>
    <row r="47" spans="1:18" x14ac:dyDescent="0.2">
      <c r="A47" s="13"/>
      <c r="B47" s="13" t="s">
        <v>47</v>
      </c>
      <c r="C47" s="12">
        <v>1570</v>
      </c>
      <c r="D47" s="12">
        <v>656</v>
      </c>
      <c r="E47" s="12">
        <f t="shared" si="18"/>
        <v>583</v>
      </c>
      <c r="F47" s="12">
        <v>69</v>
      </c>
      <c r="G47" s="12">
        <v>505</v>
      </c>
      <c r="H47" s="12">
        <v>2</v>
      </c>
      <c r="I47" s="12">
        <v>7</v>
      </c>
      <c r="J47" s="12">
        <v>73</v>
      </c>
      <c r="K47" s="12">
        <v>719</v>
      </c>
      <c r="L47" s="12">
        <f t="shared" si="19"/>
        <v>639</v>
      </c>
      <c r="M47" s="12">
        <v>82</v>
      </c>
      <c r="N47" s="12">
        <v>548</v>
      </c>
      <c r="O47" s="12">
        <v>4</v>
      </c>
      <c r="P47" s="12">
        <v>5</v>
      </c>
      <c r="Q47" s="12">
        <v>80</v>
      </c>
      <c r="R47" s="12">
        <v>1506</v>
      </c>
    </row>
    <row r="48" spans="1:18" x14ac:dyDescent="0.2">
      <c r="A48" s="13"/>
      <c r="B48" s="13" t="s">
        <v>48</v>
      </c>
      <c r="C48" s="12">
        <v>6411</v>
      </c>
      <c r="D48" s="12">
        <v>2932</v>
      </c>
      <c r="E48" s="12">
        <f t="shared" si="18"/>
        <v>2823</v>
      </c>
      <c r="F48" s="12">
        <v>206</v>
      </c>
      <c r="G48" s="12">
        <v>2609</v>
      </c>
      <c r="H48" s="12">
        <v>7</v>
      </c>
      <c r="I48" s="12">
        <v>1</v>
      </c>
      <c r="J48" s="12">
        <v>109</v>
      </c>
      <c r="K48" s="12">
        <v>2968</v>
      </c>
      <c r="L48" s="12">
        <f t="shared" si="19"/>
        <v>2831</v>
      </c>
      <c r="M48" s="12">
        <v>228</v>
      </c>
      <c r="N48" s="12">
        <v>2588</v>
      </c>
      <c r="O48" s="12">
        <v>14</v>
      </c>
      <c r="P48" s="12">
        <v>1</v>
      </c>
      <c r="Q48" s="12">
        <v>137</v>
      </c>
      <c r="R48" s="12">
        <v>6374</v>
      </c>
    </row>
    <row r="49" spans="1:18" x14ac:dyDescent="0.2">
      <c r="A49" s="13"/>
      <c r="B49" s="13" t="s">
        <v>49</v>
      </c>
      <c r="C49" s="12">
        <v>5469</v>
      </c>
      <c r="D49" s="12">
        <v>3035</v>
      </c>
      <c r="E49" s="12">
        <f t="shared" si="18"/>
        <v>2880</v>
      </c>
      <c r="F49" s="12">
        <v>445</v>
      </c>
      <c r="G49" s="12">
        <v>2427</v>
      </c>
      <c r="H49" s="12">
        <v>7</v>
      </c>
      <c r="I49" s="12">
        <v>1</v>
      </c>
      <c r="J49" s="12">
        <v>155</v>
      </c>
      <c r="K49" s="12">
        <v>3025</v>
      </c>
      <c r="L49" s="12">
        <f t="shared" si="19"/>
        <v>2833</v>
      </c>
      <c r="M49" s="12">
        <v>449</v>
      </c>
      <c r="N49" s="12">
        <v>2373</v>
      </c>
      <c r="O49" s="12">
        <v>10</v>
      </c>
      <c r="P49" s="12">
        <v>1</v>
      </c>
      <c r="Q49" s="12">
        <v>192</v>
      </c>
      <c r="R49" s="12">
        <v>5470</v>
      </c>
    </row>
    <row r="50" spans="1:18" s="17" customFormat="1" ht="21" customHeight="1" x14ac:dyDescent="0.2">
      <c r="A50" s="17" t="s">
        <v>50</v>
      </c>
      <c r="C50" s="22">
        <f t="shared" ref="C50:J50" si="20">SUM(C51:C59)</f>
        <v>11898</v>
      </c>
      <c r="D50" s="22">
        <f t="shared" si="20"/>
        <v>5379</v>
      </c>
      <c r="E50" s="22">
        <f t="shared" si="20"/>
        <v>5130</v>
      </c>
      <c r="F50" s="22">
        <f t="shared" si="20"/>
        <v>443</v>
      </c>
      <c r="G50" s="22">
        <f t="shared" si="20"/>
        <v>4597</v>
      </c>
      <c r="H50" s="22">
        <f t="shared" si="20"/>
        <v>16</v>
      </c>
      <c r="I50" s="22">
        <f t="shared" si="20"/>
        <v>74</v>
      </c>
      <c r="J50" s="22">
        <f t="shared" si="20"/>
        <v>249</v>
      </c>
      <c r="K50" s="22">
        <f t="shared" ref="K50:R50" si="21">SUM(K51:K59)</f>
        <v>5553</v>
      </c>
      <c r="L50" s="22">
        <f t="shared" si="21"/>
        <v>5342</v>
      </c>
      <c r="M50" s="22">
        <f t="shared" si="21"/>
        <v>608</v>
      </c>
      <c r="N50" s="22">
        <f t="shared" si="21"/>
        <v>4641</v>
      </c>
      <c r="O50" s="22">
        <f t="shared" si="21"/>
        <v>28</v>
      </c>
      <c r="P50" s="22">
        <f t="shared" si="21"/>
        <v>65</v>
      </c>
      <c r="Q50" s="22">
        <f t="shared" si="21"/>
        <v>211</v>
      </c>
      <c r="R50" s="22">
        <f t="shared" si="21"/>
        <v>11708</v>
      </c>
    </row>
    <row r="51" spans="1:18" ht="21" customHeight="1" x14ac:dyDescent="0.2">
      <c r="A51" s="13"/>
      <c r="B51" s="13" t="s">
        <v>51</v>
      </c>
      <c r="C51" s="12">
        <v>1092</v>
      </c>
      <c r="D51" s="12">
        <v>515</v>
      </c>
      <c r="E51" s="12">
        <f t="shared" ref="E51:E59" si="22">SUM(D51-J51)</f>
        <v>491</v>
      </c>
      <c r="F51" s="12">
        <v>25</v>
      </c>
      <c r="G51" s="12">
        <v>465</v>
      </c>
      <c r="H51" s="12">
        <v>1</v>
      </c>
      <c r="I51" s="12">
        <v>0</v>
      </c>
      <c r="J51" s="12">
        <v>24</v>
      </c>
      <c r="K51" s="12">
        <v>539</v>
      </c>
      <c r="L51" s="12">
        <f t="shared" ref="L51:L59" si="23">SUM(K51-Q51)</f>
        <v>515</v>
      </c>
      <c r="M51" s="12">
        <v>36</v>
      </c>
      <c r="N51" s="12">
        <v>477</v>
      </c>
      <c r="O51" s="12">
        <v>2</v>
      </c>
      <c r="P51" s="12">
        <v>0</v>
      </c>
      <c r="Q51" s="12">
        <v>24</v>
      </c>
      <c r="R51" s="12">
        <v>1066</v>
      </c>
    </row>
    <row r="52" spans="1:18" x14ac:dyDescent="0.2">
      <c r="A52" s="13"/>
      <c r="B52" s="13" t="s">
        <v>52</v>
      </c>
      <c r="C52" s="12">
        <v>759</v>
      </c>
      <c r="D52" s="12">
        <v>315</v>
      </c>
      <c r="E52" s="12">
        <f t="shared" si="22"/>
        <v>293</v>
      </c>
      <c r="F52" s="12">
        <v>31</v>
      </c>
      <c r="G52" s="12">
        <v>261</v>
      </c>
      <c r="H52" s="12">
        <v>1</v>
      </c>
      <c r="I52" s="12">
        <v>0</v>
      </c>
      <c r="J52" s="12">
        <v>22</v>
      </c>
      <c r="K52" s="12">
        <v>296</v>
      </c>
      <c r="L52" s="12">
        <f t="shared" si="23"/>
        <v>275</v>
      </c>
      <c r="M52" s="12">
        <v>33</v>
      </c>
      <c r="N52" s="12">
        <v>238</v>
      </c>
      <c r="O52" s="12">
        <v>4</v>
      </c>
      <c r="P52" s="12">
        <v>0</v>
      </c>
      <c r="Q52" s="12">
        <v>21</v>
      </c>
      <c r="R52" s="12">
        <v>777</v>
      </c>
    </row>
    <row r="53" spans="1:18" x14ac:dyDescent="0.2">
      <c r="A53" s="13"/>
      <c r="B53" s="13" t="s">
        <v>53</v>
      </c>
      <c r="C53" s="12">
        <v>1786</v>
      </c>
      <c r="D53" s="12">
        <v>870</v>
      </c>
      <c r="E53" s="12">
        <f t="shared" si="22"/>
        <v>842</v>
      </c>
      <c r="F53" s="12">
        <v>77</v>
      </c>
      <c r="G53" s="12">
        <v>748</v>
      </c>
      <c r="H53" s="12">
        <v>3</v>
      </c>
      <c r="I53" s="12">
        <v>14</v>
      </c>
      <c r="J53" s="12">
        <v>28</v>
      </c>
      <c r="K53" s="12">
        <v>786</v>
      </c>
      <c r="L53" s="12">
        <f t="shared" si="23"/>
        <v>767</v>
      </c>
      <c r="M53" s="12">
        <v>102</v>
      </c>
      <c r="N53" s="12">
        <v>655</v>
      </c>
      <c r="O53" s="12">
        <v>6</v>
      </c>
      <c r="P53" s="12">
        <v>4</v>
      </c>
      <c r="Q53" s="12">
        <v>19</v>
      </c>
      <c r="R53" s="12">
        <v>1870</v>
      </c>
    </row>
    <row r="54" spans="1:18" x14ac:dyDescent="0.2">
      <c r="A54" s="13"/>
      <c r="B54" s="13" t="s">
        <v>54</v>
      </c>
      <c r="C54" s="12">
        <v>725</v>
      </c>
      <c r="D54" s="12">
        <v>410</v>
      </c>
      <c r="E54" s="12">
        <f t="shared" si="22"/>
        <v>386</v>
      </c>
      <c r="F54" s="12">
        <v>37</v>
      </c>
      <c r="G54" s="12">
        <v>347</v>
      </c>
      <c r="H54" s="12">
        <v>2</v>
      </c>
      <c r="I54" s="12">
        <v>0</v>
      </c>
      <c r="J54" s="12">
        <v>24</v>
      </c>
      <c r="K54" s="12">
        <v>386</v>
      </c>
      <c r="L54" s="12">
        <f t="shared" si="23"/>
        <v>357</v>
      </c>
      <c r="M54" s="12">
        <v>37</v>
      </c>
      <c r="N54" s="12">
        <v>319</v>
      </c>
      <c r="O54" s="12">
        <v>1</v>
      </c>
      <c r="P54" s="12">
        <v>0</v>
      </c>
      <c r="Q54" s="12">
        <v>29</v>
      </c>
      <c r="R54" s="12">
        <v>746</v>
      </c>
    </row>
    <row r="55" spans="1:18" x14ac:dyDescent="0.2">
      <c r="A55" s="13"/>
      <c r="B55" s="13" t="s">
        <v>55</v>
      </c>
      <c r="C55" s="12">
        <v>1899</v>
      </c>
      <c r="D55" s="12">
        <v>678</v>
      </c>
      <c r="E55" s="12">
        <f t="shared" si="22"/>
        <v>658</v>
      </c>
      <c r="F55" s="12">
        <v>75</v>
      </c>
      <c r="G55" s="12">
        <v>575</v>
      </c>
      <c r="H55" s="12">
        <v>7</v>
      </c>
      <c r="I55" s="12">
        <v>1</v>
      </c>
      <c r="J55" s="12">
        <v>20</v>
      </c>
      <c r="K55" s="12">
        <v>820</v>
      </c>
      <c r="L55" s="12">
        <f t="shared" si="23"/>
        <v>799</v>
      </c>
      <c r="M55" s="12">
        <v>124</v>
      </c>
      <c r="N55" s="12">
        <v>666</v>
      </c>
      <c r="O55" s="12">
        <v>6</v>
      </c>
      <c r="P55" s="12">
        <v>3</v>
      </c>
      <c r="Q55" s="12">
        <v>21</v>
      </c>
      <c r="R55" s="12">
        <v>1756</v>
      </c>
    </row>
    <row r="56" spans="1:18" x14ac:dyDescent="0.2">
      <c r="A56" s="13"/>
      <c r="B56" s="13" t="s">
        <v>56</v>
      </c>
      <c r="C56" s="12">
        <v>1848</v>
      </c>
      <c r="D56" s="12">
        <v>768</v>
      </c>
      <c r="E56" s="12">
        <f t="shared" si="22"/>
        <v>724</v>
      </c>
      <c r="F56" s="12">
        <v>88</v>
      </c>
      <c r="G56" s="12">
        <v>577</v>
      </c>
      <c r="H56" s="12">
        <v>0</v>
      </c>
      <c r="I56" s="12">
        <v>59</v>
      </c>
      <c r="J56" s="12">
        <v>44</v>
      </c>
      <c r="K56" s="12">
        <v>808</v>
      </c>
      <c r="L56" s="12">
        <f t="shared" si="23"/>
        <v>777</v>
      </c>
      <c r="M56" s="12">
        <v>137</v>
      </c>
      <c r="N56" s="12">
        <v>579</v>
      </c>
      <c r="O56" s="12">
        <v>3</v>
      </c>
      <c r="P56" s="12">
        <v>58</v>
      </c>
      <c r="Q56" s="12">
        <v>31</v>
      </c>
      <c r="R56" s="12">
        <v>1808</v>
      </c>
    </row>
    <row r="57" spans="1:18" x14ac:dyDescent="0.2">
      <c r="A57" s="13"/>
      <c r="B57" s="13" t="s">
        <v>57</v>
      </c>
      <c r="C57" s="12">
        <v>1721</v>
      </c>
      <c r="D57" s="12">
        <v>924</v>
      </c>
      <c r="E57" s="12">
        <f t="shared" si="22"/>
        <v>891</v>
      </c>
      <c r="F57" s="12">
        <v>45</v>
      </c>
      <c r="G57" s="12">
        <v>846</v>
      </c>
      <c r="H57" s="12">
        <v>0</v>
      </c>
      <c r="I57" s="12">
        <v>0</v>
      </c>
      <c r="J57" s="12">
        <v>33</v>
      </c>
      <c r="K57" s="12">
        <v>954</v>
      </c>
      <c r="L57" s="12">
        <f t="shared" si="23"/>
        <v>925</v>
      </c>
      <c r="M57" s="12">
        <v>56</v>
      </c>
      <c r="N57" s="12">
        <v>868</v>
      </c>
      <c r="O57" s="12">
        <v>1</v>
      </c>
      <c r="P57" s="12">
        <v>0</v>
      </c>
      <c r="Q57" s="12">
        <v>29</v>
      </c>
      <c r="R57" s="12">
        <v>1689</v>
      </c>
    </row>
    <row r="58" spans="1:18" x14ac:dyDescent="0.2">
      <c r="A58" s="13"/>
      <c r="B58" s="13" t="s">
        <v>58</v>
      </c>
      <c r="C58" s="12">
        <v>783</v>
      </c>
      <c r="D58" s="12">
        <v>294</v>
      </c>
      <c r="E58" s="12">
        <f t="shared" si="22"/>
        <v>258</v>
      </c>
      <c r="F58" s="12">
        <v>30</v>
      </c>
      <c r="G58" s="12">
        <v>228</v>
      </c>
      <c r="H58" s="12">
        <v>0</v>
      </c>
      <c r="I58" s="12">
        <v>0</v>
      </c>
      <c r="J58" s="12">
        <v>36</v>
      </c>
      <c r="K58" s="12">
        <v>374</v>
      </c>
      <c r="L58" s="12">
        <f t="shared" si="23"/>
        <v>358</v>
      </c>
      <c r="M58" s="12">
        <v>43</v>
      </c>
      <c r="N58" s="12">
        <v>312</v>
      </c>
      <c r="O58" s="12">
        <v>3</v>
      </c>
      <c r="P58" s="12">
        <v>0</v>
      </c>
      <c r="Q58" s="12">
        <v>16</v>
      </c>
      <c r="R58" s="12">
        <v>702</v>
      </c>
    </row>
    <row r="59" spans="1:18" x14ac:dyDescent="0.2">
      <c r="A59" s="13"/>
      <c r="B59" s="13" t="s">
        <v>59</v>
      </c>
      <c r="C59" s="12">
        <v>1285</v>
      </c>
      <c r="D59" s="12">
        <v>605</v>
      </c>
      <c r="E59" s="12">
        <f t="shared" si="22"/>
        <v>587</v>
      </c>
      <c r="F59" s="12">
        <v>35</v>
      </c>
      <c r="G59" s="12">
        <v>550</v>
      </c>
      <c r="H59" s="12">
        <v>2</v>
      </c>
      <c r="I59" s="12">
        <v>0</v>
      </c>
      <c r="J59" s="12">
        <v>18</v>
      </c>
      <c r="K59" s="12">
        <v>590</v>
      </c>
      <c r="L59" s="12">
        <f t="shared" si="23"/>
        <v>569</v>
      </c>
      <c r="M59" s="12">
        <v>40</v>
      </c>
      <c r="N59" s="12">
        <v>527</v>
      </c>
      <c r="O59" s="12">
        <v>2</v>
      </c>
      <c r="P59" s="12">
        <v>0</v>
      </c>
      <c r="Q59" s="12">
        <v>21</v>
      </c>
      <c r="R59" s="12">
        <v>1294</v>
      </c>
    </row>
    <row r="60" spans="1:18" s="17" customFormat="1" ht="21" customHeight="1" x14ac:dyDescent="0.2">
      <c r="A60" s="17" t="s">
        <v>60</v>
      </c>
      <c r="C60" s="22">
        <f t="shared" ref="C60:J60" si="24">SUM(C61:C67)</f>
        <v>7480</v>
      </c>
      <c r="D60" s="22">
        <f t="shared" si="24"/>
        <v>3013</v>
      </c>
      <c r="E60" s="22">
        <f t="shared" si="24"/>
        <v>2832</v>
      </c>
      <c r="F60" s="22">
        <f t="shared" si="24"/>
        <v>290</v>
      </c>
      <c r="G60" s="22">
        <f t="shared" si="24"/>
        <v>2514</v>
      </c>
      <c r="H60" s="22">
        <f t="shared" si="24"/>
        <v>24</v>
      </c>
      <c r="I60" s="22">
        <f t="shared" si="24"/>
        <v>4</v>
      </c>
      <c r="J60" s="22">
        <f t="shared" si="24"/>
        <v>181</v>
      </c>
      <c r="K60" s="22">
        <f t="shared" ref="K60:R60" si="25">SUM(K61:K67)</f>
        <v>3320</v>
      </c>
      <c r="L60" s="22">
        <f t="shared" si="25"/>
        <v>3158</v>
      </c>
      <c r="M60" s="22">
        <f t="shared" si="25"/>
        <v>390</v>
      </c>
      <c r="N60" s="22">
        <f t="shared" si="25"/>
        <v>2742</v>
      </c>
      <c r="O60" s="22">
        <f t="shared" si="25"/>
        <v>22</v>
      </c>
      <c r="P60" s="22">
        <f t="shared" si="25"/>
        <v>4</v>
      </c>
      <c r="Q60" s="22">
        <f t="shared" si="25"/>
        <v>162</v>
      </c>
      <c r="R60" s="22">
        <f t="shared" si="25"/>
        <v>7166</v>
      </c>
    </row>
    <row r="61" spans="1:18" ht="21" customHeight="1" x14ac:dyDescent="0.2">
      <c r="A61" s="13"/>
      <c r="B61" s="13" t="s">
        <v>61</v>
      </c>
      <c r="C61" s="12">
        <v>2554</v>
      </c>
      <c r="D61" s="12">
        <v>952</v>
      </c>
      <c r="E61" s="12">
        <f t="shared" ref="E61:E67" si="26">SUM(D61-J61)</f>
        <v>898</v>
      </c>
      <c r="F61" s="12">
        <v>86</v>
      </c>
      <c r="G61" s="12">
        <v>804</v>
      </c>
      <c r="H61" s="12">
        <v>8</v>
      </c>
      <c r="I61" s="12">
        <v>0</v>
      </c>
      <c r="J61" s="12">
        <v>54</v>
      </c>
      <c r="K61" s="12">
        <v>1051</v>
      </c>
      <c r="L61" s="12">
        <f t="shared" ref="L61:L67" si="27">SUM(K61-Q61)</f>
        <v>1000</v>
      </c>
      <c r="M61" s="12">
        <v>133</v>
      </c>
      <c r="N61" s="12">
        <v>860</v>
      </c>
      <c r="O61" s="12">
        <v>7</v>
      </c>
      <c r="P61" s="12">
        <v>0</v>
      </c>
      <c r="Q61" s="12">
        <v>51</v>
      </c>
      <c r="R61" s="12">
        <v>2457</v>
      </c>
    </row>
    <row r="62" spans="1:18" x14ac:dyDescent="0.2">
      <c r="A62" s="13"/>
      <c r="B62" s="13" t="s">
        <v>62</v>
      </c>
      <c r="C62" s="12">
        <v>947</v>
      </c>
      <c r="D62" s="12">
        <v>352</v>
      </c>
      <c r="E62" s="12">
        <f t="shared" si="26"/>
        <v>328</v>
      </c>
      <c r="F62" s="12">
        <v>7</v>
      </c>
      <c r="G62" s="12">
        <v>321</v>
      </c>
      <c r="H62" s="12">
        <v>0</v>
      </c>
      <c r="I62" s="12">
        <v>0</v>
      </c>
      <c r="J62" s="12">
        <v>24</v>
      </c>
      <c r="K62" s="12">
        <v>395</v>
      </c>
      <c r="L62" s="12">
        <f t="shared" si="27"/>
        <v>371</v>
      </c>
      <c r="M62" s="12">
        <v>25</v>
      </c>
      <c r="N62" s="12">
        <v>345</v>
      </c>
      <c r="O62" s="12">
        <v>1</v>
      </c>
      <c r="P62" s="12">
        <v>0</v>
      </c>
      <c r="Q62" s="12">
        <v>24</v>
      </c>
      <c r="R62" s="12">
        <v>903</v>
      </c>
    </row>
    <row r="63" spans="1:18" x14ac:dyDescent="0.2">
      <c r="A63" s="13"/>
      <c r="B63" s="13" t="s">
        <v>63</v>
      </c>
      <c r="C63" s="12">
        <v>905</v>
      </c>
      <c r="D63" s="12">
        <v>359</v>
      </c>
      <c r="E63" s="12">
        <f t="shared" si="26"/>
        <v>345</v>
      </c>
      <c r="F63" s="12">
        <v>31</v>
      </c>
      <c r="G63" s="12">
        <v>312</v>
      </c>
      <c r="H63" s="12">
        <v>0</v>
      </c>
      <c r="I63" s="12">
        <v>2</v>
      </c>
      <c r="J63" s="12">
        <v>14</v>
      </c>
      <c r="K63" s="12">
        <v>362</v>
      </c>
      <c r="L63" s="12">
        <f t="shared" si="27"/>
        <v>343</v>
      </c>
      <c r="M63" s="12">
        <v>26</v>
      </c>
      <c r="N63" s="12">
        <v>312</v>
      </c>
      <c r="O63" s="12">
        <v>2</v>
      </c>
      <c r="P63" s="12">
        <v>3</v>
      </c>
      <c r="Q63" s="12">
        <v>19</v>
      </c>
      <c r="R63" s="12">
        <v>899</v>
      </c>
    </row>
    <row r="64" spans="1:18" x14ac:dyDescent="0.2">
      <c r="A64" s="13"/>
      <c r="B64" s="13" t="s">
        <v>64</v>
      </c>
      <c r="C64" s="12">
        <v>730</v>
      </c>
      <c r="D64" s="12">
        <v>349</v>
      </c>
      <c r="E64" s="12">
        <f t="shared" si="26"/>
        <v>323</v>
      </c>
      <c r="F64" s="12">
        <v>47</v>
      </c>
      <c r="G64" s="12">
        <v>272</v>
      </c>
      <c r="H64" s="12">
        <v>4</v>
      </c>
      <c r="I64" s="12">
        <v>0</v>
      </c>
      <c r="J64" s="12">
        <v>26</v>
      </c>
      <c r="K64" s="12">
        <v>408</v>
      </c>
      <c r="L64" s="12">
        <f t="shared" si="27"/>
        <v>395</v>
      </c>
      <c r="M64" s="12">
        <v>60</v>
      </c>
      <c r="N64" s="12">
        <v>333</v>
      </c>
      <c r="O64" s="12">
        <v>2</v>
      </c>
      <c r="P64" s="12">
        <v>0</v>
      </c>
      <c r="Q64" s="12">
        <v>13</v>
      </c>
      <c r="R64" s="12">
        <v>670</v>
      </c>
    </row>
    <row r="65" spans="1:18" x14ac:dyDescent="0.2">
      <c r="A65" s="13"/>
      <c r="B65" s="13" t="s">
        <v>65</v>
      </c>
      <c r="C65" s="12">
        <v>825</v>
      </c>
      <c r="D65" s="12">
        <v>384</v>
      </c>
      <c r="E65" s="12">
        <f t="shared" si="26"/>
        <v>358</v>
      </c>
      <c r="F65" s="12">
        <v>40</v>
      </c>
      <c r="G65" s="12">
        <v>310</v>
      </c>
      <c r="H65" s="12">
        <v>8</v>
      </c>
      <c r="I65" s="12">
        <v>0</v>
      </c>
      <c r="J65" s="12">
        <v>26</v>
      </c>
      <c r="K65" s="12">
        <v>361</v>
      </c>
      <c r="L65" s="12">
        <f t="shared" si="27"/>
        <v>342</v>
      </c>
      <c r="M65" s="12">
        <v>62</v>
      </c>
      <c r="N65" s="12">
        <v>277</v>
      </c>
      <c r="O65" s="12">
        <v>3</v>
      </c>
      <c r="P65" s="12">
        <v>0</v>
      </c>
      <c r="Q65" s="12">
        <v>19</v>
      </c>
      <c r="R65" s="12">
        <v>850</v>
      </c>
    </row>
    <row r="66" spans="1:18" x14ac:dyDescent="0.2">
      <c r="A66" s="13"/>
      <c r="B66" s="13" t="s">
        <v>66</v>
      </c>
      <c r="C66" s="12">
        <v>1138</v>
      </c>
      <c r="D66" s="12">
        <v>463</v>
      </c>
      <c r="E66" s="12">
        <f t="shared" si="26"/>
        <v>436</v>
      </c>
      <c r="F66" s="12">
        <v>64</v>
      </c>
      <c r="G66" s="12">
        <v>368</v>
      </c>
      <c r="H66" s="12">
        <v>4</v>
      </c>
      <c r="I66" s="12">
        <v>0</v>
      </c>
      <c r="J66" s="12">
        <v>27</v>
      </c>
      <c r="K66" s="12">
        <v>570</v>
      </c>
      <c r="L66" s="12">
        <f t="shared" si="27"/>
        <v>544</v>
      </c>
      <c r="M66" s="12">
        <v>65</v>
      </c>
      <c r="N66" s="12">
        <v>473</v>
      </c>
      <c r="O66" s="12">
        <v>6</v>
      </c>
      <c r="P66" s="12">
        <v>0</v>
      </c>
      <c r="Q66" s="12">
        <v>26</v>
      </c>
      <c r="R66" s="12">
        <v>1025</v>
      </c>
    </row>
    <row r="67" spans="1:18" x14ac:dyDescent="0.2">
      <c r="A67" s="13"/>
      <c r="B67" s="13" t="s">
        <v>67</v>
      </c>
      <c r="C67" s="12">
        <v>381</v>
      </c>
      <c r="D67" s="12">
        <v>154</v>
      </c>
      <c r="E67" s="12">
        <f t="shared" si="26"/>
        <v>144</v>
      </c>
      <c r="F67" s="12">
        <v>15</v>
      </c>
      <c r="G67" s="12">
        <v>127</v>
      </c>
      <c r="H67" s="12">
        <v>0</v>
      </c>
      <c r="I67" s="12">
        <v>2</v>
      </c>
      <c r="J67" s="12">
        <v>10</v>
      </c>
      <c r="K67" s="12">
        <v>173</v>
      </c>
      <c r="L67" s="12">
        <f t="shared" si="27"/>
        <v>163</v>
      </c>
      <c r="M67" s="12">
        <v>19</v>
      </c>
      <c r="N67" s="12">
        <v>142</v>
      </c>
      <c r="O67" s="12">
        <v>1</v>
      </c>
      <c r="P67" s="12">
        <v>1</v>
      </c>
      <c r="Q67" s="12">
        <v>10</v>
      </c>
      <c r="R67" s="12">
        <v>362</v>
      </c>
    </row>
    <row r="68" spans="1:18" s="17" customFormat="1" ht="21" customHeight="1" x14ac:dyDescent="0.2">
      <c r="A68" s="17" t="s">
        <v>68</v>
      </c>
      <c r="C68" s="22">
        <f t="shared" ref="C68:J68" si="28">SUM(C69:C78)</f>
        <v>10651</v>
      </c>
      <c r="D68" s="22">
        <f t="shared" si="28"/>
        <v>5219</v>
      </c>
      <c r="E68" s="22">
        <f t="shared" si="28"/>
        <v>4967</v>
      </c>
      <c r="F68" s="22">
        <f t="shared" si="28"/>
        <v>494</v>
      </c>
      <c r="G68" s="22">
        <f t="shared" si="28"/>
        <v>4386</v>
      </c>
      <c r="H68" s="22">
        <f t="shared" si="28"/>
        <v>14</v>
      </c>
      <c r="I68" s="22">
        <f t="shared" si="28"/>
        <v>73</v>
      </c>
      <c r="J68" s="22">
        <f t="shared" si="28"/>
        <v>252</v>
      </c>
      <c r="K68" s="22">
        <f t="shared" ref="K68:R68" si="29">SUM(K69:K78)</f>
        <v>5169</v>
      </c>
      <c r="L68" s="22">
        <f t="shared" si="29"/>
        <v>4935</v>
      </c>
      <c r="M68" s="22">
        <f t="shared" si="29"/>
        <v>533</v>
      </c>
      <c r="N68" s="22">
        <f t="shared" si="29"/>
        <v>4305</v>
      </c>
      <c r="O68" s="22">
        <f t="shared" si="29"/>
        <v>25</v>
      </c>
      <c r="P68" s="22">
        <f t="shared" si="29"/>
        <v>72</v>
      </c>
      <c r="Q68" s="22">
        <f t="shared" si="29"/>
        <v>234</v>
      </c>
      <c r="R68" s="22">
        <f t="shared" si="29"/>
        <v>10682</v>
      </c>
    </row>
    <row r="69" spans="1:18" ht="21" customHeight="1" x14ac:dyDescent="0.2">
      <c r="A69" s="13"/>
      <c r="B69" s="13" t="s">
        <v>69</v>
      </c>
      <c r="C69" s="12">
        <v>856</v>
      </c>
      <c r="D69" s="12">
        <v>348</v>
      </c>
      <c r="E69" s="12">
        <f t="shared" ref="E69:E78" si="30">SUM(D69-J69)</f>
        <v>328</v>
      </c>
      <c r="F69" s="12">
        <v>70</v>
      </c>
      <c r="G69" s="12">
        <v>255</v>
      </c>
      <c r="H69" s="12">
        <v>2</v>
      </c>
      <c r="I69" s="12">
        <v>1</v>
      </c>
      <c r="J69" s="12">
        <v>20</v>
      </c>
      <c r="K69" s="12">
        <v>314</v>
      </c>
      <c r="L69" s="12">
        <f t="shared" ref="L69:L78" si="31">SUM(K69-Q69)</f>
        <v>293</v>
      </c>
      <c r="M69" s="12">
        <v>54</v>
      </c>
      <c r="N69" s="12">
        <v>238</v>
      </c>
      <c r="O69" s="12">
        <v>1</v>
      </c>
      <c r="P69" s="12">
        <v>0</v>
      </c>
      <c r="Q69" s="12">
        <v>21</v>
      </c>
      <c r="R69" s="12">
        <v>886</v>
      </c>
    </row>
    <row r="70" spans="1:18" x14ac:dyDescent="0.2">
      <c r="A70" s="13"/>
      <c r="B70" s="13" t="s">
        <v>70</v>
      </c>
      <c r="C70" s="12">
        <v>443</v>
      </c>
      <c r="D70" s="12">
        <v>242</v>
      </c>
      <c r="E70" s="12">
        <f t="shared" si="30"/>
        <v>219</v>
      </c>
      <c r="F70" s="12">
        <v>47</v>
      </c>
      <c r="G70" s="12">
        <v>167</v>
      </c>
      <c r="H70" s="12">
        <v>0</v>
      </c>
      <c r="I70" s="12">
        <v>5</v>
      </c>
      <c r="J70" s="12">
        <v>23</v>
      </c>
      <c r="K70" s="12">
        <v>217</v>
      </c>
      <c r="L70" s="12">
        <f t="shared" si="31"/>
        <v>199</v>
      </c>
      <c r="M70" s="12">
        <v>59</v>
      </c>
      <c r="N70" s="12">
        <v>134</v>
      </c>
      <c r="O70" s="12">
        <v>1</v>
      </c>
      <c r="P70" s="12">
        <v>5</v>
      </c>
      <c r="Q70" s="12">
        <v>18</v>
      </c>
      <c r="R70" s="12">
        <v>467</v>
      </c>
    </row>
    <row r="71" spans="1:18" x14ac:dyDescent="0.2">
      <c r="A71" s="13"/>
      <c r="B71" s="13" t="s">
        <v>71</v>
      </c>
      <c r="C71" s="12">
        <v>777</v>
      </c>
      <c r="D71" s="12">
        <v>388</v>
      </c>
      <c r="E71" s="12">
        <f t="shared" si="30"/>
        <v>371</v>
      </c>
      <c r="F71" s="12">
        <v>15</v>
      </c>
      <c r="G71" s="12">
        <v>354</v>
      </c>
      <c r="H71" s="12">
        <v>0</v>
      </c>
      <c r="I71" s="12">
        <v>2</v>
      </c>
      <c r="J71" s="12">
        <v>17</v>
      </c>
      <c r="K71" s="12">
        <v>357</v>
      </c>
      <c r="L71" s="12">
        <f t="shared" si="31"/>
        <v>335</v>
      </c>
      <c r="M71" s="12">
        <v>12</v>
      </c>
      <c r="N71" s="12">
        <v>320</v>
      </c>
      <c r="O71" s="12">
        <v>2</v>
      </c>
      <c r="P71" s="12">
        <v>1</v>
      </c>
      <c r="Q71" s="12">
        <v>22</v>
      </c>
      <c r="R71" s="12">
        <v>808</v>
      </c>
    </row>
    <row r="72" spans="1:18" x14ac:dyDescent="0.2">
      <c r="A72" s="13"/>
      <c r="B72" s="13" t="s">
        <v>72</v>
      </c>
      <c r="C72" s="12">
        <v>961</v>
      </c>
      <c r="D72" s="12">
        <v>357</v>
      </c>
      <c r="E72" s="12">
        <f t="shared" si="30"/>
        <v>337</v>
      </c>
      <c r="F72" s="12">
        <v>26</v>
      </c>
      <c r="G72" s="12">
        <v>311</v>
      </c>
      <c r="H72" s="12">
        <v>0</v>
      </c>
      <c r="I72" s="12">
        <v>0</v>
      </c>
      <c r="J72" s="12">
        <v>20</v>
      </c>
      <c r="K72" s="12">
        <v>348</v>
      </c>
      <c r="L72" s="12">
        <f t="shared" si="31"/>
        <v>331</v>
      </c>
      <c r="M72" s="12">
        <v>26</v>
      </c>
      <c r="N72" s="12">
        <v>302</v>
      </c>
      <c r="O72" s="12">
        <v>3</v>
      </c>
      <c r="P72" s="12">
        <v>0</v>
      </c>
      <c r="Q72" s="12">
        <v>17</v>
      </c>
      <c r="R72" s="12">
        <v>970</v>
      </c>
    </row>
    <row r="73" spans="1:18" x14ac:dyDescent="0.2">
      <c r="A73" s="13"/>
      <c r="B73" s="13" t="s">
        <v>73</v>
      </c>
      <c r="C73" s="12">
        <v>1180</v>
      </c>
      <c r="D73" s="12">
        <v>533</v>
      </c>
      <c r="E73" s="12">
        <f t="shared" si="30"/>
        <v>503</v>
      </c>
      <c r="F73" s="12">
        <v>36</v>
      </c>
      <c r="G73" s="12">
        <v>447</v>
      </c>
      <c r="H73" s="12">
        <v>1</v>
      </c>
      <c r="I73" s="12">
        <v>19</v>
      </c>
      <c r="J73" s="12">
        <v>30</v>
      </c>
      <c r="K73" s="12">
        <v>557</v>
      </c>
      <c r="L73" s="12">
        <f t="shared" si="31"/>
        <v>525</v>
      </c>
      <c r="M73" s="12">
        <v>54</v>
      </c>
      <c r="N73" s="12">
        <v>441</v>
      </c>
      <c r="O73" s="12">
        <v>4</v>
      </c>
      <c r="P73" s="12">
        <v>26</v>
      </c>
      <c r="Q73" s="12">
        <v>32</v>
      </c>
      <c r="R73" s="12">
        <v>1154</v>
      </c>
    </row>
    <row r="74" spans="1:18" x14ac:dyDescent="0.2">
      <c r="A74" s="13"/>
      <c r="B74" s="13" t="s">
        <v>74</v>
      </c>
      <c r="C74" s="12">
        <v>2051</v>
      </c>
      <c r="D74" s="12">
        <v>873</v>
      </c>
      <c r="E74" s="12">
        <f t="shared" si="30"/>
        <v>832</v>
      </c>
      <c r="F74" s="12">
        <v>82</v>
      </c>
      <c r="G74" s="12">
        <v>746</v>
      </c>
      <c r="H74" s="12">
        <v>4</v>
      </c>
      <c r="I74" s="12">
        <v>0</v>
      </c>
      <c r="J74" s="12">
        <v>41</v>
      </c>
      <c r="K74" s="12">
        <v>952</v>
      </c>
      <c r="L74" s="12">
        <f t="shared" si="31"/>
        <v>913</v>
      </c>
      <c r="M74" s="12">
        <v>94</v>
      </c>
      <c r="N74" s="12">
        <v>815</v>
      </c>
      <c r="O74" s="12">
        <v>4</v>
      </c>
      <c r="P74" s="12">
        <v>0</v>
      </c>
      <c r="Q74" s="12">
        <v>39</v>
      </c>
      <c r="R74" s="12">
        <v>1969</v>
      </c>
    </row>
    <row r="75" spans="1:18" x14ac:dyDescent="0.2">
      <c r="A75" s="13"/>
      <c r="B75" s="13" t="s">
        <v>75</v>
      </c>
      <c r="C75" s="12">
        <v>1877</v>
      </c>
      <c r="D75" s="12">
        <v>837</v>
      </c>
      <c r="E75" s="12">
        <f t="shared" si="30"/>
        <v>795</v>
      </c>
      <c r="F75" s="12">
        <v>88</v>
      </c>
      <c r="G75" s="12">
        <v>691</v>
      </c>
      <c r="H75" s="12">
        <v>4</v>
      </c>
      <c r="I75" s="12">
        <v>12</v>
      </c>
      <c r="J75" s="12">
        <v>42</v>
      </c>
      <c r="K75" s="12">
        <v>814</v>
      </c>
      <c r="L75" s="12">
        <f t="shared" si="31"/>
        <v>775</v>
      </c>
      <c r="M75" s="12">
        <v>93</v>
      </c>
      <c r="N75" s="12">
        <v>666</v>
      </c>
      <c r="O75" s="12">
        <v>5</v>
      </c>
      <c r="P75" s="12">
        <v>11</v>
      </c>
      <c r="Q75" s="12">
        <v>39</v>
      </c>
      <c r="R75" s="12">
        <v>1897</v>
      </c>
    </row>
    <row r="76" spans="1:18" x14ac:dyDescent="0.2">
      <c r="B76" s="13" t="s">
        <v>76</v>
      </c>
      <c r="C76" s="12">
        <v>1234</v>
      </c>
      <c r="D76" s="12">
        <v>553</v>
      </c>
      <c r="E76" s="12">
        <f t="shared" si="30"/>
        <v>533</v>
      </c>
      <c r="F76" s="12">
        <v>56</v>
      </c>
      <c r="G76" s="12">
        <v>462</v>
      </c>
      <c r="H76" s="12">
        <v>1</v>
      </c>
      <c r="I76" s="12">
        <v>14</v>
      </c>
      <c r="J76" s="12">
        <v>20</v>
      </c>
      <c r="K76" s="12">
        <v>564</v>
      </c>
      <c r="L76" s="12">
        <f t="shared" si="31"/>
        <v>552</v>
      </c>
      <c r="M76" s="12">
        <v>55</v>
      </c>
      <c r="N76" s="12">
        <v>484</v>
      </c>
      <c r="O76" s="12">
        <v>2</v>
      </c>
      <c r="P76" s="12">
        <v>11</v>
      </c>
      <c r="Q76" s="12">
        <v>12</v>
      </c>
      <c r="R76" s="12">
        <v>1218</v>
      </c>
    </row>
    <row r="77" spans="1:18" x14ac:dyDescent="0.2">
      <c r="B77" s="13" t="s">
        <v>77</v>
      </c>
      <c r="C77" s="12">
        <v>469</v>
      </c>
      <c r="D77" s="12">
        <v>306</v>
      </c>
      <c r="E77" s="12">
        <f t="shared" si="30"/>
        <v>289</v>
      </c>
      <c r="F77" s="12">
        <v>11</v>
      </c>
      <c r="G77" s="12">
        <v>275</v>
      </c>
      <c r="H77" s="12">
        <v>1</v>
      </c>
      <c r="I77" s="12">
        <v>2</v>
      </c>
      <c r="J77" s="12">
        <v>17</v>
      </c>
      <c r="K77" s="12">
        <v>274</v>
      </c>
      <c r="L77" s="12">
        <f t="shared" si="31"/>
        <v>257</v>
      </c>
      <c r="M77" s="12">
        <v>15</v>
      </c>
      <c r="N77" s="12">
        <v>241</v>
      </c>
      <c r="O77" s="12">
        <v>0</v>
      </c>
      <c r="P77" s="12">
        <v>1</v>
      </c>
      <c r="Q77" s="12">
        <v>17</v>
      </c>
      <c r="R77" s="12">
        <v>502</v>
      </c>
    </row>
    <row r="78" spans="1:18" x14ac:dyDescent="0.2">
      <c r="B78" s="13" t="s">
        <v>78</v>
      </c>
      <c r="C78" s="12">
        <v>803</v>
      </c>
      <c r="D78" s="12">
        <v>782</v>
      </c>
      <c r="E78" s="12">
        <f t="shared" si="30"/>
        <v>760</v>
      </c>
      <c r="F78" s="12">
        <v>63</v>
      </c>
      <c r="G78" s="12">
        <v>678</v>
      </c>
      <c r="H78" s="12">
        <v>1</v>
      </c>
      <c r="I78" s="12">
        <v>18</v>
      </c>
      <c r="J78" s="12">
        <v>22</v>
      </c>
      <c r="K78" s="12">
        <v>772</v>
      </c>
      <c r="L78" s="12">
        <f t="shared" si="31"/>
        <v>755</v>
      </c>
      <c r="M78" s="12">
        <v>71</v>
      </c>
      <c r="N78" s="12">
        <v>664</v>
      </c>
      <c r="O78" s="12">
        <v>3</v>
      </c>
      <c r="P78" s="12">
        <v>17</v>
      </c>
      <c r="Q78" s="12">
        <v>17</v>
      </c>
      <c r="R78" s="12">
        <v>811</v>
      </c>
    </row>
    <row r="79" spans="1:18" s="17" customFormat="1" ht="21" customHeight="1" x14ac:dyDescent="0.2">
      <c r="A79" s="17" t="s">
        <v>79</v>
      </c>
      <c r="C79" s="22">
        <f t="shared" ref="C79:J79" si="32">SUM(C80:C94)</f>
        <v>22953</v>
      </c>
      <c r="D79" s="22">
        <f t="shared" si="32"/>
        <v>11303</v>
      </c>
      <c r="E79" s="22">
        <f t="shared" si="32"/>
        <v>10641</v>
      </c>
      <c r="F79" s="22">
        <f t="shared" si="32"/>
        <v>1321</v>
      </c>
      <c r="G79" s="22">
        <f t="shared" si="32"/>
        <v>9182</v>
      </c>
      <c r="H79" s="22">
        <f t="shared" si="32"/>
        <v>62</v>
      </c>
      <c r="I79" s="22">
        <f t="shared" si="32"/>
        <v>76</v>
      </c>
      <c r="J79" s="22">
        <f t="shared" si="32"/>
        <v>662</v>
      </c>
      <c r="K79" s="22">
        <f t="shared" ref="K79:R79" si="33">SUM(K80:K94)</f>
        <v>11485</v>
      </c>
      <c r="L79" s="22">
        <f t="shared" si="33"/>
        <v>10809</v>
      </c>
      <c r="M79" s="22">
        <f t="shared" si="33"/>
        <v>1354</v>
      </c>
      <c r="N79" s="22">
        <f t="shared" si="33"/>
        <v>9304</v>
      </c>
      <c r="O79" s="22">
        <f t="shared" si="33"/>
        <v>72</v>
      </c>
      <c r="P79" s="22">
        <f t="shared" si="33"/>
        <v>79</v>
      </c>
      <c r="Q79" s="22">
        <f t="shared" si="33"/>
        <v>676</v>
      </c>
      <c r="R79" s="22">
        <f t="shared" si="33"/>
        <v>22761</v>
      </c>
    </row>
    <row r="80" spans="1:18" ht="21" customHeight="1" x14ac:dyDescent="0.2">
      <c r="A80" s="13"/>
      <c r="B80" s="13" t="s">
        <v>80</v>
      </c>
      <c r="C80" s="12">
        <v>372</v>
      </c>
      <c r="D80" s="12">
        <v>201</v>
      </c>
      <c r="E80" s="12">
        <f t="shared" ref="E80:E94" si="34">SUM(D80-J80)</f>
        <v>193</v>
      </c>
      <c r="F80" s="12">
        <v>23</v>
      </c>
      <c r="G80" s="12">
        <v>163</v>
      </c>
      <c r="H80" s="12">
        <v>0</v>
      </c>
      <c r="I80" s="12">
        <v>7</v>
      </c>
      <c r="J80" s="12">
        <v>8</v>
      </c>
      <c r="K80" s="12">
        <v>223</v>
      </c>
      <c r="L80" s="12">
        <f t="shared" ref="L80:L94" si="35">SUM(K80-Q80)</f>
        <v>213</v>
      </c>
      <c r="M80" s="12">
        <v>28</v>
      </c>
      <c r="N80" s="12">
        <v>177</v>
      </c>
      <c r="O80" s="12">
        <v>0</v>
      </c>
      <c r="P80" s="12">
        <v>8</v>
      </c>
      <c r="Q80" s="12">
        <v>10</v>
      </c>
      <c r="R80" s="12">
        <v>349</v>
      </c>
    </row>
    <row r="81" spans="1:18" x14ac:dyDescent="0.2">
      <c r="A81" s="13"/>
      <c r="B81" s="13" t="s">
        <v>81</v>
      </c>
      <c r="C81" s="12">
        <v>3871</v>
      </c>
      <c r="D81" s="12">
        <v>2179</v>
      </c>
      <c r="E81" s="12">
        <f t="shared" si="34"/>
        <v>2122</v>
      </c>
      <c r="F81" s="12">
        <v>350</v>
      </c>
      <c r="G81" s="12">
        <v>1763</v>
      </c>
      <c r="H81" s="12">
        <v>4</v>
      </c>
      <c r="I81" s="12">
        <v>5</v>
      </c>
      <c r="J81" s="12">
        <v>57</v>
      </c>
      <c r="K81" s="12">
        <v>2250</v>
      </c>
      <c r="L81" s="12">
        <f t="shared" si="35"/>
        <v>2189</v>
      </c>
      <c r="M81" s="12">
        <v>317</v>
      </c>
      <c r="N81" s="12">
        <v>1857</v>
      </c>
      <c r="O81" s="12">
        <v>12</v>
      </c>
      <c r="P81" s="12">
        <v>3</v>
      </c>
      <c r="Q81" s="12">
        <v>61</v>
      </c>
      <c r="R81" s="12">
        <v>3805</v>
      </c>
    </row>
    <row r="82" spans="1:18" x14ac:dyDescent="0.2">
      <c r="A82" s="13"/>
      <c r="B82" s="13" t="s">
        <v>82</v>
      </c>
      <c r="C82" s="12">
        <v>1975</v>
      </c>
      <c r="D82" s="12">
        <v>888</v>
      </c>
      <c r="E82" s="12">
        <f t="shared" si="34"/>
        <v>805</v>
      </c>
      <c r="F82" s="12">
        <v>136</v>
      </c>
      <c r="G82" s="12">
        <v>664</v>
      </c>
      <c r="H82" s="12">
        <v>5</v>
      </c>
      <c r="I82" s="12">
        <v>0</v>
      </c>
      <c r="J82" s="12">
        <v>83</v>
      </c>
      <c r="K82" s="12">
        <v>865</v>
      </c>
      <c r="L82" s="12">
        <f t="shared" si="35"/>
        <v>782</v>
      </c>
      <c r="M82" s="12">
        <v>133</v>
      </c>
      <c r="N82" s="12">
        <v>644</v>
      </c>
      <c r="O82" s="12">
        <v>5</v>
      </c>
      <c r="P82" s="12">
        <v>0</v>
      </c>
      <c r="Q82" s="12">
        <v>83</v>
      </c>
      <c r="R82" s="12">
        <v>1997</v>
      </c>
    </row>
    <row r="83" spans="1:18" x14ac:dyDescent="0.2">
      <c r="A83" s="13"/>
      <c r="B83" s="13" t="s">
        <v>83</v>
      </c>
      <c r="C83" s="12">
        <v>1902</v>
      </c>
      <c r="D83" s="12">
        <v>854</v>
      </c>
      <c r="E83" s="12">
        <f t="shared" si="34"/>
        <v>749</v>
      </c>
      <c r="F83" s="12">
        <v>88</v>
      </c>
      <c r="G83" s="12">
        <v>658</v>
      </c>
      <c r="H83" s="12">
        <v>3</v>
      </c>
      <c r="I83" s="12">
        <v>0</v>
      </c>
      <c r="J83" s="12">
        <v>105</v>
      </c>
      <c r="K83" s="12">
        <v>771</v>
      </c>
      <c r="L83" s="12">
        <f t="shared" si="35"/>
        <v>702</v>
      </c>
      <c r="M83" s="12">
        <v>68</v>
      </c>
      <c r="N83" s="12">
        <v>628</v>
      </c>
      <c r="O83" s="12">
        <v>5</v>
      </c>
      <c r="P83" s="12">
        <v>1</v>
      </c>
      <c r="Q83" s="12">
        <v>69</v>
      </c>
      <c r="R83" s="12">
        <v>1988</v>
      </c>
    </row>
    <row r="84" spans="1:18" x14ac:dyDescent="0.2">
      <c r="A84" s="13"/>
      <c r="B84" s="13" t="s">
        <v>84</v>
      </c>
      <c r="C84" s="12">
        <v>5487</v>
      </c>
      <c r="D84" s="12">
        <v>2148</v>
      </c>
      <c r="E84" s="12">
        <f t="shared" si="34"/>
        <v>2010</v>
      </c>
      <c r="F84" s="12">
        <v>299</v>
      </c>
      <c r="G84" s="12">
        <v>1699</v>
      </c>
      <c r="H84" s="12">
        <v>12</v>
      </c>
      <c r="I84" s="12">
        <v>0</v>
      </c>
      <c r="J84" s="12">
        <v>138</v>
      </c>
      <c r="K84" s="12">
        <v>2247</v>
      </c>
      <c r="L84" s="12">
        <f t="shared" si="35"/>
        <v>2075</v>
      </c>
      <c r="M84" s="12">
        <v>308</v>
      </c>
      <c r="N84" s="12">
        <v>1747</v>
      </c>
      <c r="O84" s="12">
        <v>20</v>
      </c>
      <c r="P84" s="12">
        <v>0</v>
      </c>
      <c r="Q84" s="12">
        <v>172</v>
      </c>
      <c r="R84" s="12">
        <v>5391</v>
      </c>
    </row>
    <row r="85" spans="1:18" x14ac:dyDescent="0.2">
      <c r="A85" s="13"/>
      <c r="B85" s="13" t="s">
        <v>85</v>
      </c>
      <c r="C85" s="12">
        <v>2822</v>
      </c>
      <c r="D85" s="12">
        <v>1558</v>
      </c>
      <c r="E85" s="12">
        <f t="shared" si="34"/>
        <v>1474</v>
      </c>
      <c r="F85" s="12">
        <v>107</v>
      </c>
      <c r="G85" s="12">
        <v>1358</v>
      </c>
      <c r="H85" s="12">
        <v>9</v>
      </c>
      <c r="I85" s="12">
        <v>0</v>
      </c>
      <c r="J85" s="12">
        <v>84</v>
      </c>
      <c r="K85" s="12">
        <v>1447</v>
      </c>
      <c r="L85" s="12">
        <f t="shared" si="35"/>
        <v>1350</v>
      </c>
      <c r="M85" s="12">
        <v>92</v>
      </c>
      <c r="N85" s="12">
        <v>1256</v>
      </c>
      <c r="O85" s="12">
        <v>2</v>
      </c>
      <c r="P85" s="12">
        <v>0</v>
      </c>
      <c r="Q85" s="12">
        <v>97</v>
      </c>
      <c r="R85" s="12">
        <v>2933</v>
      </c>
    </row>
    <row r="86" spans="1:18" x14ac:dyDescent="0.2">
      <c r="A86" s="13"/>
      <c r="B86" s="13" t="s">
        <v>86</v>
      </c>
      <c r="C86" s="12">
        <v>748</v>
      </c>
      <c r="D86" s="12">
        <v>237</v>
      </c>
      <c r="E86" s="12">
        <f t="shared" si="34"/>
        <v>227</v>
      </c>
      <c r="F86" s="12">
        <v>15</v>
      </c>
      <c r="G86" s="12">
        <v>204</v>
      </c>
      <c r="H86" s="12">
        <v>2</v>
      </c>
      <c r="I86" s="12">
        <v>6</v>
      </c>
      <c r="J86" s="12">
        <v>10</v>
      </c>
      <c r="K86" s="12">
        <v>334</v>
      </c>
      <c r="L86" s="12">
        <f t="shared" si="35"/>
        <v>325</v>
      </c>
      <c r="M86" s="12">
        <v>36</v>
      </c>
      <c r="N86" s="12">
        <v>281</v>
      </c>
      <c r="O86" s="12">
        <v>2</v>
      </c>
      <c r="P86" s="12">
        <v>6</v>
      </c>
      <c r="Q86" s="12">
        <v>9</v>
      </c>
      <c r="R86" s="12">
        <v>651</v>
      </c>
    </row>
    <row r="87" spans="1:18" x14ac:dyDescent="0.2">
      <c r="B87" s="13" t="s">
        <v>87</v>
      </c>
      <c r="C87" s="12">
        <v>567</v>
      </c>
      <c r="D87" s="12">
        <v>276</v>
      </c>
      <c r="E87" s="12">
        <f t="shared" si="34"/>
        <v>258</v>
      </c>
      <c r="F87" s="12">
        <v>29</v>
      </c>
      <c r="G87" s="12">
        <v>215</v>
      </c>
      <c r="H87" s="12">
        <v>4</v>
      </c>
      <c r="I87" s="12">
        <v>10</v>
      </c>
      <c r="J87" s="12">
        <v>18</v>
      </c>
      <c r="K87" s="12">
        <v>276</v>
      </c>
      <c r="L87" s="12">
        <f t="shared" si="35"/>
        <v>256</v>
      </c>
      <c r="M87" s="12">
        <v>29</v>
      </c>
      <c r="N87" s="12">
        <v>210</v>
      </c>
      <c r="O87" s="12">
        <v>6</v>
      </c>
      <c r="P87" s="12">
        <v>11</v>
      </c>
      <c r="Q87" s="12">
        <v>20</v>
      </c>
      <c r="R87" s="12">
        <v>567</v>
      </c>
    </row>
    <row r="88" spans="1:18" x14ac:dyDescent="0.2">
      <c r="B88" s="13" t="s">
        <v>88</v>
      </c>
      <c r="C88" s="12">
        <v>893</v>
      </c>
      <c r="D88" s="12">
        <v>530</v>
      </c>
      <c r="E88" s="12">
        <f t="shared" si="34"/>
        <v>520</v>
      </c>
      <c r="F88" s="12">
        <v>35</v>
      </c>
      <c r="G88" s="12">
        <v>472</v>
      </c>
      <c r="H88" s="12">
        <v>0</v>
      </c>
      <c r="I88" s="12">
        <v>13</v>
      </c>
      <c r="J88" s="12">
        <v>10</v>
      </c>
      <c r="K88" s="12">
        <v>548</v>
      </c>
      <c r="L88" s="12">
        <f t="shared" si="35"/>
        <v>528</v>
      </c>
      <c r="M88" s="12">
        <v>39</v>
      </c>
      <c r="N88" s="12">
        <v>480</v>
      </c>
      <c r="O88" s="12">
        <v>2</v>
      </c>
      <c r="P88" s="12">
        <v>7</v>
      </c>
      <c r="Q88" s="12">
        <v>20</v>
      </c>
      <c r="R88" s="12">
        <v>870</v>
      </c>
    </row>
    <row r="89" spans="1:18" x14ac:dyDescent="0.2">
      <c r="B89" s="13" t="s">
        <v>89</v>
      </c>
      <c r="C89" s="12">
        <v>1118</v>
      </c>
      <c r="D89" s="12">
        <v>498</v>
      </c>
      <c r="E89" s="12">
        <f t="shared" si="34"/>
        <v>466</v>
      </c>
      <c r="F89" s="12">
        <v>55</v>
      </c>
      <c r="G89" s="12">
        <v>407</v>
      </c>
      <c r="H89" s="12">
        <v>4</v>
      </c>
      <c r="I89" s="12">
        <v>0</v>
      </c>
      <c r="J89" s="12">
        <v>32</v>
      </c>
      <c r="K89" s="12">
        <v>504</v>
      </c>
      <c r="L89" s="12">
        <f t="shared" si="35"/>
        <v>455</v>
      </c>
      <c r="M89" s="12">
        <v>71</v>
      </c>
      <c r="N89" s="12">
        <v>383</v>
      </c>
      <c r="O89" s="12">
        <v>1</v>
      </c>
      <c r="P89" s="12">
        <v>0</v>
      </c>
      <c r="Q89" s="12">
        <v>49</v>
      </c>
      <c r="R89" s="12">
        <v>1110</v>
      </c>
    </row>
    <row r="90" spans="1:18" x14ac:dyDescent="0.2">
      <c r="B90" s="13" t="s">
        <v>90</v>
      </c>
      <c r="C90" s="12">
        <v>1194</v>
      </c>
      <c r="D90" s="12">
        <v>712</v>
      </c>
      <c r="E90" s="12">
        <f t="shared" si="34"/>
        <v>684</v>
      </c>
      <c r="F90" s="12">
        <v>85</v>
      </c>
      <c r="G90" s="12">
        <v>585</v>
      </c>
      <c r="H90" s="12">
        <v>5</v>
      </c>
      <c r="I90" s="12">
        <v>9</v>
      </c>
      <c r="J90" s="12">
        <v>28</v>
      </c>
      <c r="K90" s="12">
        <v>762</v>
      </c>
      <c r="L90" s="12">
        <f t="shared" si="35"/>
        <v>734</v>
      </c>
      <c r="M90" s="12">
        <v>98</v>
      </c>
      <c r="N90" s="12">
        <v>622</v>
      </c>
      <c r="O90" s="12">
        <v>5</v>
      </c>
      <c r="P90" s="12">
        <v>9</v>
      </c>
      <c r="Q90" s="12">
        <v>28</v>
      </c>
      <c r="R90" s="12">
        <v>1137</v>
      </c>
    </row>
    <row r="91" spans="1:18" x14ac:dyDescent="0.2">
      <c r="B91" s="13" t="s">
        <v>91</v>
      </c>
      <c r="C91" s="12">
        <v>627</v>
      </c>
      <c r="D91" s="12">
        <v>370</v>
      </c>
      <c r="E91" s="12">
        <f t="shared" si="34"/>
        <v>346</v>
      </c>
      <c r="F91" s="12">
        <v>25</v>
      </c>
      <c r="G91" s="12">
        <v>305</v>
      </c>
      <c r="H91" s="12">
        <v>5</v>
      </c>
      <c r="I91" s="12">
        <v>11</v>
      </c>
      <c r="J91" s="12">
        <v>24</v>
      </c>
      <c r="K91" s="12">
        <v>367</v>
      </c>
      <c r="L91" s="12">
        <f t="shared" si="35"/>
        <v>346</v>
      </c>
      <c r="M91" s="12">
        <v>34</v>
      </c>
      <c r="N91" s="12">
        <v>291</v>
      </c>
      <c r="O91" s="12">
        <v>3</v>
      </c>
      <c r="P91" s="12">
        <v>18</v>
      </c>
      <c r="Q91" s="12">
        <v>21</v>
      </c>
      <c r="R91" s="12">
        <v>628</v>
      </c>
    </row>
    <row r="92" spans="1:18" x14ac:dyDescent="0.2">
      <c r="B92" s="13" t="s">
        <v>92</v>
      </c>
      <c r="C92" s="12">
        <v>1162</v>
      </c>
      <c r="D92" s="12">
        <v>682</v>
      </c>
      <c r="E92" s="12">
        <f t="shared" si="34"/>
        <v>623</v>
      </c>
      <c r="F92" s="12">
        <v>54</v>
      </c>
      <c r="G92" s="12">
        <v>560</v>
      </c>
      <c r="H92" s="12">
        <v>9</v>
      </c>
      <c r="I92" s="12">
        <v>0</v>
      </c>
      <c r="J92" s="12">
        <v>59</v>
      </c>
      <c r="K92" s="12">
        <v>723</v>
      </c>
      <c r="L92" s="12">
        <f t="shared" si="35"/>
        <v>690</v>
      </c>
      <c r="M92" s="12">
        <v>73</v>
      </c>
      <c r="N92" s="12">
        <v>608</v>
      </c>
      <c r="O92" s="12">
        <v>9</v>
      </c>
      <c r="P92" s="12">
        <v>0</v>
      </c>
      <c r="Q92" s="12">
        <v>33</v>
      </c>
      <c r="R92" s="12">
        <v>1119</v>
      </c>
    </row>
    <row r="93" spans="1:18" x14ac:dyDescent="0.2">
      <c r="B93" s="13" t="s">
        <v>93</v>
      </c>
      <c r="C93" s="12">
        <v>180</v>
      </c>
      <c r="D93" s="12">
        <v>124</v>
      </c>
      <c r="E93" s="12">
        <f t="shared" si="34"/>
        <v>120</v>
      </c>
      <c r="F93" s="12">
        <v>20</v>
      </c>
      <c r="G93" s="12">
        <v>87</v>
      </c>
      <c r="H93" s="12">
        <v>0</v>
      </c>
      <c r="I93" s="12">
        <v>13</v>
      </c>
      <c r="J93" s="12">
        <v>4</v>
      </c>
      <c r="K93" s="12">
        <v>119</v>
      </c>
      <c r="L93" s="12">
        <f t="shared" si="35"/>
        <v>116</v>
      </c>
      <c r="M93" s="12">
        <v>26</v>
      </c>
      <c r="N93" s="12">
        <v>77</v>
      </c>
      <c r="O93" s="12">
        <v>0</v>
      </c>
      <c r="P93" s="12">
        <v>13</v>
      </c>
      <c r="Q93" s="12">
        <v>3</v>
      </c>
      <c r="R93" s="12">
        <v>183</v>
      </c>
    </row>
    <row r="94" spans="1:18" x14ac:dyDescent="0.2">
      <c r="B94" s="13" t="s">
        <v>94</v>
      </c>
      <c r="C94" s="12">
        <v>35</v>
      </c>
      <c r="D94" s="12">
        <v>46</v>
      </c>
      <c r="E94" s="12">
        <f t="shared" si="34"/>
        <v>44</v>
      </c>
      <c r="F94" s="12">
        <v>0</v>
      </c>
      <c r="G94" s="12">
        <v>42</v>
      </c>
      <c r="H94" s="12">
        <v>0</v>
      </c>
      <c r="I94" s="12">
        <v>2</v>
      </c>
      <c r="J94" s="12">
        <v>2</v>
      </c>
      <c r="K94" s="12">
        <v>49</v>
      </c>
      <c r="L94" s="12">
        <f t="shared" si="35"/>
        <v>48</v>
      </c>
      <c r="M94" s="12">
        <v>2</v>
      </c>
      <c r="N94" s="12">
        <v>43</v>
      </c>
      <c r="O94" s="12">
        <v>0</v>
      </c>
      <c r="P94" s="12">
        <v>3</v>
      </c>
      <c r="Q94" s="12">
        <v>1</v>
      </c>
      <c r="R94" s="12">
        <v>33</v>
      </c>
    </row>
    <row r="95" spans="1:18" s="17" customFormat="1" ht="21" customHeight="1" x14ac:dyDescent="0.2">
      <c r="A95" s="17" t="s">
        <v>95</v>
      </c>
      <c r="C95" s="22">
        <f t="shared" ref="C95:J95" si="36">SUM(C96:C103)</f>
        <v>6705</v>
      </c>
      <c r="D95" s="22">
        <f t="shared" si="36"/>
        <v>3671</v>
      </c>
      <c r="E95" s="22">
        <f t="shared" si="36"/>
        <v>3440</v>
      </c>
      <c r="F95" s="22">
        <f t="shared" si="36"/>
        <v>422</v>
      </c>
      <c r="G95" s="22">
        <f t="shared" si="36"/>
        <v>2904</v>
      </c>
      <c r="H95" s="22">
        <f t="shared" si="36"/>
        <v>14</v>
      </c>
      <c r="I95" s="22">
        <f t="shared" si="36"/>
        <v>100</v>
      </c>
      <c r="J95" s="22">
        <f t="shared" si="36"/>
        <v>231</v>
      </c>
      <c r="K95" s="22">
        <f t="shared" ref="K95:R95" si="37">SUM(K96:K103)</f>
        <v>3885</v>
      </c>
      <c r="L95" s="22">
        <f t="shared" si="37"/>
        <v>3686</v>
      </c>
      <c r="M95" s="22">
        <f t="shared" si="37"/>
        <v>489</v>
      </c>
      <c r="N95" s="22">
        <f t="shared" si="37"/>
        <v>3082</v>
      </c>
      <c r="O95" s="22">
        <f t="shared" si="37"/>
        <v>18</v>
      </c>
      <c r="P95" s="22">
        <f t="shared" si="37"/>
        <v>97</v>
      </c>
      <c r="Q95" s="22">
        <f t="shared" si="37"/>
        <v>199</v>
      </c>
      <c r="R95" s="22">
        <f t="shared" si="37"/>
        <v>6476</v>
      </c>
    </row>
    <row r="96" spans="1:18" ht="21" customHeight="1" x14ac:dyDescent="0.2">
      <c r="A96" s="13"/>
      <c r="B96" s="13" t="s">
        <v>96</v>
      </c>
      <c r="C96" s="12">
        <v>1144</v>
      </c>
      <c r="D96" s="12">
        <v>540</v>
      </c>
      <c r="E96" s="12">
        <f t="shared" ref="E96:E103" si="38">SUM(D96-J96)</f>
        <v>485</v>
      </c>
      <c r="F96" s="12">
        <v>62</v>
      </c>
      <c r="G96" s="12">
        <v>418</v>
      </c>
      <c r="H96" s="12">
        <v>5</v>
      </c>
      <c r="I96" s="12">
        <v>0</v>
      </c>
      <c r="J96" s="12">
        <v>55</v>
      </c>
      <c r="K96" s="12">
        <v>588</v>
      </c>
      <c r="L96" s="12">
        <f t="shared" ref="L96:L103" si="39">SUM(K96-Q96)</f>
        <v>558</v>
      </c>
      <c r="M96" s="12">
        <v>104</v>
      </c>
      <c r="N96" s="12">
        <v>451</v>
      </c>
      <c r="O96" s="12">
        <v>3</v>
      </c>
      <c r="P96" s="12">
        <v>0</v>
      </c>
      <c r="Q96" s="12">
        <v>30</v>
      </c>
      <c r="R96" s="12">
        <v>1092</v>
      </c>
    </row>
    <row r="97" spans="1:18" x14ac:dyDescent="0.2">
      <c r="A97" s="13"/>
      <c r="B97" s="13" t="s">
        <v>97</v>
      </c>
      <c r="C97" s="12">
        <v>1176</v>
      </c>
      <c r="D97" s="12">
        <v>582</v>
      </c>
      <c r="E97" s="12">
        <f t="shared" si="38"/>
        <v>555</v>
      </c>
      <c r="F97" s="12">
        <v>71</v>
      </c>
      <c r="G97" s="12">
        <v>480</v>
      </c>
      <c r="H97" s="12">
        <v>4</v>
      </c>
      <c r="I97" s="12">
        <v>0</v>
      </c>
      <c r="J97" s="12">
        <v>27</v>
      </c>
      <c r="K97" s="12">
        <v>625</v>
      </c>
      <c r="L97" s="12">
        <f t="shared" si="39"/>
        <v>605</v>
      </c>
      <c r="M97" s="12">
        <v>68</v>
      </c>
      <c r="N97" s="12">
        <v>529</v>
      </c>
      <c r="O97" s="12">
        <v>8</v>
      </c>
      <c r="P97" s="12">
        <v>0</v>
      </c>
      <c r="Q97" s="12">
        <v>20</v>
      </c>
      <c r="R97" s="12">
        <v>1127</v>
      </c>
    </row>
    <row r="98" spans="1:18" x14ac:dyDescent="0.2">
      <c r="A98" s="13"/>
      <c r="B98" s="13" t="s">
        <v>98</v>
      </c>
      <c r="C98" s="12">
        <v>1446</v>
      </c>
      <c r="D98" s="12">
        <v>989</v>
      </c>
      <c r="E98" s="12">
        <f t="shared" si="38"/>
        <v>942</v>
      </c>
      <c r="F98" s="12">
        <v>95</v>
      </c>
      <c r="G98" s="12">
        <v>828</v>
      </c>
      <c r="H98" s="12">
        <v>1</v>
      </c>
      <c r="I98" s="12">
        <v>18</v>
      </c>
      <c r="J98" s="12">
        <v>47</v>
      </c>
      <c r="K98" s="12">
        <v>1013</v>
      </c>
      <c r="L98" s="12">
        <f t="shared" si="39"/>
        <v>978</v>
      </c>
      <c r="M98" s="12">
        <v>119</v>
      </c>
      <c r="N98" s="12">
        <v>838</v>
      </c>
      <c r="O98" s="12">
        <v>3</v>
      </c>
      <c r="P98" s="12">
        <v>18</v>
      </c>
      <c r="Q98" s="12">
        <v>35</v>
      </c>
      <c r="R98" s="12">
        <v>1421</v>
      </c>
    </row>
    <row r="99" spans="1:18" x14ac:dyDescent="0.2">
      <c r="A99" s="13"/>
      <c r="B99" s="13" t="s">
        <v>99</v>
      </c>
      <c r="C99" s="12">
        <v>535</v>
      </c>
      <c r="D99" s="12">
        <v>259</v>
      </c>
      <c r="E99" s="12">
        <f t="shared" si="38"/>
        <v>240</v>
      </c>
      <c r="F99" s="12">
        <v>41</v>
      </c>
      <c r="G99" s="12">
        <v>162</v>
      </c>
      <c r="H99" s="12">
        <v>1</v>
      </c>
      <c r="I99" s="12">
        <v>36</v>
      </c>
      <c r="J99" s="12">
        <v>19</v>
      </c>
      <c r="K99" s="12">
        <v>283</v>
      </c>
      <c r="L99" s="12">
        <f t="shared" si="39"/>
        <v>264</v>
      </c>
      <c r="M99" s="12">
        <v>39</v>
      </c>
      <c r="N99" s="12">
        <v>191</v>
      </c>
      <c r="O99" s="12">
        <v>1</v>
      </c>
      <c r="P99" s="12">
        <v>33</v>
      </c>
      <c r="Q99" s="12">
        <v>19</v>
      </c>
      <c r="R99" s="12">
        <v>510</v>
      </c>
    </row>
    <row r="100" spans="1:18" x14ac:dyDescent="0.2">
      <c r="A100" s="13"/>
      <c r="B100" s="13" t="s">
        <v>100</v>
      </c>
      <c r="C100" s="12">
        <v>271</v>
      </c>
      <c r="D100" s="12">
        <v>153</v>
      </c>
      <c r="E100" s="12">
        <f t="shared" si="38"/>
        <v>136</v>
      </c>
      <c r="F100" s="12">
        <v>17</v>
      </c>
      <c r="G100" s="12">
        <v>90</v>
      </c>
      <c r="H100" s="12">
        <v>1</v>
      </c>
      <c r="I100" s="12">
        <v>28</v>
      </c>
      <c r="J100" s="12">
        <v>17</v>
      </c>
      <c r="K100" s="12">
        <v>151</v>
      </c>
      <c r="L100" s="12">
        <f t="shared" si="39"/>
        <v>132</v>
      </c>
      <c r="M100" s="12">
        <v>20</v>
      </c>
      <c r="N100" s="12">
        <v>81</v>
      </c>
      <c r="O100" s="12">
        <v>2</v>
      </c>
      <c r="P100" s="12">
        <v>29</v>
      </c>
      <c r="Q100" s="12">
        <v>19</v>
      </c>
      <c r="R100" s="12">
        <v>272</v>
      </c>
    </row>
    <row r="101" spans="1:18" x14ac:dyDescent="0.2">
      <c r="A101" s="13"/>
      <c r="B101" s="13" t="s">
        <v>101</v>
      </c>
      <c r="C101" s="12">
        <v>863</v>
      </c>
      <c r="D101" s="12">
        <v>399</v>
      </c>
      <c r="E101" s="12">
        <f t="shared" si="38"/>
        <v>363</v>
      </c>
      <c r="F101" s="12">
        <v>57</v>
      </c>
      <c r="G101" s="12">
        <v>298</v>
      </c>
      <c r="H101" s="12">
        <v>0</v>
      </c>
      <c r="I101" s="12">
        <v>8</v>
      </c>
      <c r="J101" s="12">
        <v>36</v>
      </c>
      <c r="K101" s="12">
        <v>453</v>
      </c>
      <c r="L101" s="12">
        <f t="shared" si="39"/>
        <v>413</v>
      </c>
      <c r="M101" s="12">
        <v>60</v>
      </c>
      <c r="N101" s="12">
        <v>343</v>
      </c>
      <c r="O101" s="12">
        <v>1</v>
      </c>
      <c r="P101" s="12">
        <v>9</v>
      </c>
      <c r="Q101" s="12">
        <v>40</v>
      </c>
      <c r="R101" s="12">
        <v>808</v>
      </c>
    </row>
    <row r="102" spans="1:18" x14ac:dyDescent="0.2">
      <c r="A102" s="13"/>
      <c r="B102" s="13" t="s">
        <v>102</v>
      </c>
      <c r="C102" s="12">
        <v>864</v>
      </c>
      <c r="D102" s="12">
        <v>517</v>
      </c>
      <c r="E102" s="12">
        <f t="shared" si="38"/>
        <v>497</v>
      </c>
      <c r="F102" s="12">
        <v>66</v>
      </c>
      <c r="G102" s="12">
        <v>426</v>
      </c>
      <c r="H102" s="12">
        <v>1</v>
      </c>
      <c r="I102" s="12">
        <v>4</v>
      </c>
      <c r="J102" s="12">
        <v>20</v>
      </c>
      <c r="K102" s="12">
        <v>524</v>
      </c>
      <c r="L102" s="12">
        <f t="shared" si="39"/>
        <v>509</v>
      </c>
      <c r="M102" s="12">
        <v>65</v>
      </c>
      <c r="N102" s="12">
        <v>439</v>
      </c>
      <c r="O102" s="12">
        <v>0</v>
      </c>
      <c r="P102" s="12">
        <v>5</v>
      </c>
      <c r="Q102" s="12">
        <v>15</v>
      </c>
      <c r="R102" s="12">
        <v>856</v>
      </c>
    </row>
    <row r="103" spans="1:18" x14ac:dyDescent="0.2">
      <c r="B103" s="13" t="s">
        <v>103</v>
      </c>
      <c r="C103" s="12">
        <v>406</v>
      </c>
      <c r="D103" s="12">
        <v>232</v>
      </c>
      <c r="E103" s="12">
        <f t="shared" si="38"/>
        <v>222</v>
      </c>
      <c r="F103" s="12">
        <v>13</v>
      </c>
      <c r="G103" s="12">
        <v>202</v>
      </c>
      <c r="H103" s="12">
        <v>1</v>
      </c>
      <c r="I103" s="12">
        <v>6</v>
      </c>
      <c r="J103" s="12">
        <v>10</v>
      </c>
      <c r="K103" s="12">
        <v>248</v>
      </c>
      <c r="L103" s="12">
        <f t="shared" si="39"/>
        <v>227</v>
      </c>
      <c r="M103" s="12">
        <v>14</v>
      </c>
      <c r="N103" s="12">
        <v>210</v>
      </c>
      <c r="O103" s="12">
        <v>0</v>
      </c>
      <c r="P103" s="12">
        <v>3</v>
      </c>
      <c r="Q103" s="12">
        <v>21</v>
      </c>
      <c r="R103" s="12">
        <v>390</v>
      </c>
    </row>
    <row r="104" spans="1:18" s="17" customFormat="1" ht="21" customHeight="1" x14ac:dyDescent="0.2">
      <c r="A104" s="17" t="s">
        <v>104</v>
      </c>
      <c r="C104" s="22">
        <f t="shared" ref="C104:J104" si="40">SUM(C105:C113)</f>
        <v>16747</v>
      </c>
      <c r="D104" s="22">
        <f t="shared" si="40"/>
        <v>6674</v>
      </c>
      <c r="E104" s="22">
        <f t="shared" si="40"/>
        <v>6227</v>
      </c>
      <c r="F104" s="22">
        <f t="shared" si="40"/>
        <v>880</v>
      </c>
      <c r="G104" s="22">
        <f t="shared" si="40"/>
        <v>5207</v>
      </c>
      <c r="H104" s="22">
        <f t="shared" si="40"/>
        <v>37</v>
      </c>
      <c r="I104" s="22">
        <f t="shared" si="40"/>
        <v>103</v>
      </c>
      <c r="J104" s="22">
        <f t="shared" si="40"/>
        <v>447</v>
      </c>
      <c r="K104" s="22">
        <f t="shared" ref="K104:R104" si="41">SUM(K105:K113)</f>
        <v>6960</v>
      </c>
      <c r="L104" s="22">
        <f t="shared" si="41"/>
        <v>6545</v>
      </c>
      <c r="M104" s="22">
        <f t="shared" si="41"/>
        <v>985</v>
      </c>
      <c r="N104" s="22">
        <f t="shared" si="41"/>
        <v>5415</v>
      </c>
      <c r="O104" s="22">
        <f t="shared" si="41"/>
        <v>42</v>
      </c>
      <c r="P104" s="22">
        <f t="shared" si="41"/>
        <v>103</v>
      </c>
      <c r="Q104" s="22">
        <f t="shared" si="41"/>
        <v>415</v>
      </c>
      <c r="R104" s="22">
        <f t="shared" si="41"/>
        <v>16450</v>
      </c>
    </row>
    <row r="105" spans="1:18" ht="21" customHeight="1" x14ac:dyDescent="0.2">
      <c r="A105" s="13"/>
      <c r="B105" s="13" t="s">
        <v>105</v>
      </c>
      <c r="C105" s="12">
        <v>1216</v>
      </c>
      <c r="D105" s="12">
        <v>485</v>
      </c>
      <c r="E105" s="12">
        <f t="shared" ref="E105:E113" si="42">SUM(D105-J105)</f>
        <v>463</v>
      </c>
      <c r="F105" s="12">
        <v>99</v>
      </c>
      <c r="G105" s="12">
        <v>361</v>
      </c>
      <c r="H105" s="12">
        <v>3</v>
      </c>
      <c r="I105" s="12">
        <v>0</v>
      </c>
      <c r="J105" s="12">
        <v>22</v>
      </c>
      <c r="K105" s="12">
        <v>497</v>
      </c>
      <c r="L105" s="12">
        <f t="shared" ref="L105:L113" si="43">SUM(K105-Q105)</f>
        <v>484</v>
      </c>
      <c r="M105" s="12">
        <v>119</v>
      </c>
      <c r="N105" s="12">
        <v>360</v>
      </c>
      <c r="O105" s="12">
        <v>4</v>
      </c>
      <c r="P105" s="12">
        <v>1</v>
      </c>
      <c r="Q105" s="12">
        <v>13</v>
      </c>
      <c r="R105" s="12">
        <v>1203</v>
      </c>
    </row>
    <row r="106" spans="1:18" x14ac:dyDescent="0.2">
      <c r="A106" s="13"/>
      <c r="B106" s="13" t="s">
        <v>106</v>
      </c>
      <c r="C106" s="12">
        <v>535</v>
      </c>
      <c r="D106" s="12">
        <v>199</v>
      </c>
      <c r="E106" s="12">
        <f t="shared" si="42"/>
        <v>185</v>
      </c>
      <c r="F106" s="12">
        <v>31</v>
      </c>
      <c r="G106" s="12">
        <v>153</v>
      </c>
      <c r="H106" s="12">
        <v>1</v>
      </c>
      <c r="I106" s="12">
        <v>0</v>
      </c>
      <c r="J106" s="12">
        <v>14</v>
      </c>
      <c r="K106" s="12">
        <v>194</v>
      </c>
      <c r="L106" s="12">
        <f t="shared" si="43"/>
        <v>184</v>
      </c>
      <c r="M106" s="12">
        <v>27</v>
      </c>
      <c r="N106" s="12">
        <v>155</v>
      </c>
      <c r="O106" s="12">
        <v>1</v>
      </c>
      <c r="P106" s="12">
        <v>1</v>
      </c>
      <c r="Q106" s="12">
        <v>10</v>
      </c>
      <c r="R106" s="12">
        <v>539</v>
      </c>
    </row>
    <row r="107" spans="1:18" x14ac:dyDescent="0.2">
      <c r="A107" s="13"/>
      <c r="B107" s="13" t="s">
        <v>107</v>
      </c>
      <c r="C107" s="12">
        <v>1198</v>
      </c>
      <c r="D107" s="12">
        <v>395</v>
      </c>
      <c r="E107" s="12">
        <f t="shared" si="42"/>
        <v>378</v>
      </c>
      <c r="F107" s="12">
        <v>37</v>
      </c>
      <c r="G107" s="12">
        <v>340</v>
      </c>
      <c r="H107" s="12">
        <v>1</v>
      </c>
      <c r="I107" s="12">
        <v>0</v>
      </c>
      <c r="J107" s="12">
        <v>17</v>
      </c>
      <c r="K107" s="12">
        <v>471</v>
      </c>
      <c r="L107" s="12">
        <f t="shared" si="43"/>
        <v>442</v>
      </c>
      <c r="M107" s="12">
        <v>76</v>
      </c>
      <c r="N107" s="12">
        <v>365</v>
      </c>
      <c r="O107" s="12">
        <v>1</v>
      </c>
      <c r="P107" s="12">
        <v>0</v>
      </c>
      <c r="Q107" s="12">
        <v>29</v>
      </c>
      <c r="R107" s="12">
        <v>1122</v>
      </c>
    </row>
    <row r="108" spans="1:18" x14ac:dyDescent="0.2">
      <c r="A108" s="13"/>
      <c r="B108" s="13" t="s">
        <v>108</v>
      </c>
      <c r="C108" s="12">
        <v>911</v>
      </c>
      <c r="D108" s="12">
        <v>411</v>
      </c>
      <c r="E108" s="12">
        <f t="shared" si="42"/>
        <v>378</v>
      </c>
      <c r="F108" s="12">
        <v>79</v>
      </c>
      <c r="G108" s="12">
        <v>266</v>
      </c>
      <c r="H108" s="12">
        <v>3</v>
      </c>
      <c r="I108" s="12">
        <v>30</v>
      </c>
      <c r="J108" s="12">
        <v>33</v>
      </c>
      <c r="K108" s="12">
        <v>448</v>
      </c>
      <c r="L108" s="12">
        <f t="shared" si="43"/>
        <v>412</v>
      </c>
      <c r="M108" s="12">
        <v>73</v>
      </c>
      <c r="N108" s="12">
        <v>311</v>
      </c>
      <c r="O108" s="12">
        <v>0</v>
      </c>
      <c r="P108" s="12">
        <v>28</v>
      </c>
      <c r="Q108" s="12">
        <v>36</v>
      </c>
      <c r="R108" s="12">
        <v>873</v>
      </c>
    </row>
    <row r="109" spans="1:18" x14ac:dyDescent="0.2">
      <c r="A109" s="13"/>
      <c r="B109" s="13" t="s">
        <v>109</v>
      </c>
      <c r="C109" s="12">
        <v>4293</v>
      </c>
      <c r="D109" s="12">
        <v>1644</v>
      </c>
      <c r="E109" s="12">
        <f t="shared" si="42"/>
        <v>1493</v>
      </c>
      <c r="F109" s="12">
        <v>170</v>
      </c>
      <c r="G109" s="12">
        <v>1264</v>
      </c>
      <c r="H109" s="12">
        <v>10</v>
      </c>
      <c r="I109" s="12">
        <v>49</v>
      </c>
      <c r="J109" s="12">
        <v>151</v>
      </c>
      <c r="K109" s="12">
        <v>1783</v>
      </c>
      <c r="L109" s="12">
        <f t="shared" si="43"/>
        <v>1664</v>
      </c>
      <c r="M109" s="12">
        <v>239</v>
      </c>
      <c r="N109" s="12">
        <v>1371</v>
      </c>
      <c r="O109" s="12">
        <v>14</v>
      </c>
      <c r="P109" s="12">
        <v>40</v>
      </c>
      <c r="Q109" s="12">
        <v>119</v>
      </c>
      <c r="R109" s="12">
        <v>4151</v>
      </c>
    </row>
    <row r="110" spans="1:18" x14ac:dyDescent="0.2">
      <c r="A110" s="13"/>
      <c r="B110" s="13" t="s">
        <v>110</v>
      </c>
      <c r="C110" s="12">
        <v>5029</v>
      </c>
      <c r="D110" s="12">
        <v>1898</v>
      </c>
      <c r="E110" s="12">
        <f t="shared" si="42"/>
        <v>1815</v>
      </c>
      <c r="F110" s="12">
        <v>206</v>
      </c>
      <c r="G110" s="12">
        <v>1600</v>
      </c>
      <c r="H110" s="12">
        <v>9</v>
      </c>
      <c r="I110" s="12">
        <v>0</v>
      </c>
      <c r="J110" s="12">
        <v>83</v>
      </c>
      <c r="K110" s="12">
        <v>1973</v>
      </c>
      <c r="L110" s="12">
        <f t="shared" si="43"/>
        <v>1872</v>
      </c>
      <c r="M110" s="12">
        <v>194</v>
      </c>
      <c r="N110" s="12">
        <v>1669</v>
      </c>
      <c r="O110" s="12">
        <v>9</v>
      </c>
      <c r="P110" s="12">
        <v>0</v>
      </c>
      <c r="Q110" s="12">
        <v>101</v>
      </c>
      <c r="R110" s="12">
        <v>4948</v>
      </c>
    </row>
    <row r="111" spans="1:18" x14ac:dyDescent="0.2">
      <c r="A111" s="13"/>
      <c r="B111" s="13" t="s">
        <v>111</v>
      </c>
      <c r="C111" s="12">
        <v>1935</v>
      </c>
      <c r="D111" s="12">
        <v>802</v>
      </c>
      <c r="E111" s="12">
        <f t="shared" si="42"/>
        <v>730</v>
      </c>
      <c r="F111" s="12">
        <v>91</v>
      </c>
      <c r="G111" s="12">
        <v>628</v>
      </c>
      <c r="H111" s="12">
        <v>4</v>
      </c>
      <c r="I111" s="12">
        <v>7</v>
      </c>
      <c r="J111" s="12">
        <v>72</v>
      </c>
      <c r="K111" s="12">
        <v>804</v>
      </c>
      <c r="L111" s="12">
        <f t="shared" si="43"/>
        <v>740</v>
      </c>
      <c r="M111" s="12">
        <v>108</v>
      </c>
      <c r="N111" s="12">
        <v>614</v>
      </c>
      <c r="O111" s="12">
        <v>7</v>
      </c>
      <c r="P111" s="12">
        <v>11</v>
      </c>
      <c r="Q111" s="12">
        <v>64</v>
      </c>
      <c r="R111" s="12">
        <v>1933</v>
      </c>
    </row>
    <row r="112" spans="1:18" x14ac:dyDescent="0.2">
      <c r="B112" s="13" t="s">
        <v>112</v>
      </c>
      <c r="C112" s="12">
        <v>746</v>
      </c>
      <c r="D112" s="12">
        <v>387</v>
      </c>
      <c r="E112" s="12">
        <f t="shared" si="42"/>
        <v>358</v>
      </c>
      <c r="F112" s="12">
        <v>88</v>
      </c>
      <c r="G112" s="12">
        <v>253</v>
      </c>
      <c r="H112" s="12">
        <v>3</v>
      </c>
      <c r="I112" s="12">
        <v>14</v>
      </c>
      <c r="J112" s="12">
        <v>29</v>
      </c>
      <c r="K112" s="12">
        <v>359</v>
      </c>
      <c r="L112" s="12">
        <f t="shared" si="43"/>
        <v>340</v>
      </c>
      <c r="M112" s="12">
        <v>71</v>
      </c>
      <c r="N112" s="12">
        <v>248</v>
      </c>
      <c r="O112" s="12">
        <v>3</v>
      </c>
      <c r="P112" s="12">
        <v>18</v>
      </c>
      <c r="Q112" s="12">
        <v>19</v>
      </c>
      <c r="R112" s="12">
        <v>775</v>
      </c>
    </row>
    <row r="113" spans="1:18" x14ac:dyDescent="0.2">
      <c r="B113" s="13" t="s">
        <v>113</v>
      </c>
      <c r="C113" s="12">
        <v>884</v>
      </c>
      <c r="D113" s="12">
        <v>453</v>
      </c>
      <c r="E113" s="12">
        <f t="shared" si="42"/>
        <v>427</v>
      </c>
      <c r="F113" s="12">
        <v>79</v>
      </c>
      <c r="G113" s="12">
        <v>342</v>
      </c>
      <c r="H113" s="12">
        <v>3</v>
      </c>
      <c r="I113" s="12">
        <v>3</v>
      </c>
      <c r="J113" s="12">
        <v>26</v>
      </c>
      <c r="K113" s="12">
        <v>431</v>
      </c>
      <c r="L113" s="12">
        <f t="shared" si="43"/>
        <v>407</v>
      </c>
      <c r="M113" s="12">
        <v>78</v>
      </c>
      <c r="N113" s="12">
        <v>322</v>
      </c>
      <c r="O113" s="12">
        <v>3</v>
      </c>
      <c r="P113" s="12">
        <v>4</v>
      </c>
      <c r="Q113" s="12">
        <v>24</v>
      </c>
      <c r="R113" s="12">
        <v>906</v>
      </c>
    </row>
    <row r="114" spans="1:18" x14ac:dyDescent="0.2">
      <c r="A114" s="11"/>
      <c r="B114" s="11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 x14ac:dyDescent="0.2">
      <c r="A115" s="5" t="s">
        <v>125</v>
      </c>
      <c r="B115" s="9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</row>
    <row r="116" spans="1:18" x14ac:dyDescent="0.2">
      <c r="A116" s="7" t="s">
        <v>114</v>
      </c>
      <c r="B116" s="4"/>
      <c r="C116" s="3"/>
      <c r="D116" s="3"/>
      <c r="E116" s="3"/>
      <c r="F116" s="6"/>
      <c r="G116" s="6"/>
      <c r="H116" s="6"/>
      <c r="I116" s="6"/>
      <c r="J116" s="6"/>
      <c r="K116" s="3"/>
      <c r="L116" s="3"/>
      <c r="M116" s="3"/>
      <c r="N116" s="6"/>
      <c r="O116" s="6"/>
      <c r="P116" s="6"/>
      <c r="Q116" s="6"/>
      <c r="R116" s="6"/>
    </row>
    <row r="117" spans="1:18" x14ac:dyDescent="0.2">
      <c r="A117" s="5" t="s">
        <v>115</v>
      </c>
      <c r="B117" s="4"/>
      <c r="C117" s="3"/>
      <c r="D117" s="3"/>
      <c r="E117" s="3"/>
      <c r="F117" s="3"/>
      <c r="G117" s="3"/>
      <c r="H117" s="2"/>
      <c r="I117" s="2"/>
      <c r="J117" s="2"/>
      <c r="K117" s="3"/>
      <c r="L117" s="3"/>
      <c r="M117" s="3"/>
      <c r="N117" s="3"/>
      <c r="O117" s="3"/>
      <c r="P117" s="2"/>
      <c r="Q117" s="2"/>
      <c r="R117" s="2"/>
    </row>
    <row r="1036" spans="3:18" x14ac:dyDescent="0.2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</row>
    <row r="1037" spans="3:18" x14ac:dyDescent="0.2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</row>
    <row r="1038" spans="3:18" x14ac:dyDescent="0.2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</row>
    <row r="1039" spans="3:18" x14ac:dyDescent="0.2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</row>
    <row r="1040" spans="3:18" x14ac:dyDescent="0.2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</row>
    <row r="1041" spans="3:18" x14ac:dyDescent="0.2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</row>
    <row r="1042" spans="3:18" x14ac:dyDescent="0.2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</row>
    <row r="1043" spans="3:18" x14ac:dyDescent="0.2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</row>
    <row r="1044" spans="3:18" x14ac:dyDescent="0.2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</row>
    <row r="1045" spans="3:18" x14ac:dyDescent="0.2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</row>
    <row r="1046" spans="3:18" x14ac:dyDescent="0.2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</row>
    <row r="1047" spans="3:18" x14ac:dyDescent="0.2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</row>
    <row r="1048" spans="3:18" x14ac:dyDescent="0.2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</row>
    <row r="1049" spans="3:18" x14ac:dyDescent="0.2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</row>
    <row r="1050" spans="3:18" x14ac:dyDescent="0.2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</row>
    <row r="1051" spans="3:18" x14ac:dyDescent="0.2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</row>
    <row r="1052" spans="3:18" x14ac:dyDescent="0.2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</row>
    <row r="1053" spans="3:18" x14ac:dyDescent="0.2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</row>
    <row r="1054" spans="3:18" x14ac:dyDescent="0.2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</row>
    <row r="1055" spans="3:18" x14ac:dyDescent="0.2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</row>
    <row r="1056" spans="3:18" x14ac:dyDescent="0.2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</row>
    <row r="1057" spans="3:18" x14ac:dyDescent="0.2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</row>
    <row r="1058" spans="3:18" x14ac:dyDescent="0.2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</row>
    <row r="1059" spans="3:18" x14ac:dyDescent="0.2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</row>
    <row r="1060" spans="3:18" x14ac:dyDescent="0.2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</row>
    <row r="1061" spans="3:18" x14ac:dyDescent="0.2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</row>
    <row r="1062" spans="3:18" x14ac:dyDescent="0.2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</row>
    <row r="1063" spans="3:18" x14ac:dyDescent="0.2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</row>
    <row r="1064" spans="3:18" x14ac:dyDescent="0.2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</row>
    <row r="1065" spans="3:18" x14ac:dyDescent="0.2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</row>
    <row r="1066" spans="3:18" x14ac:dyDescent="0.2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</row>
    <row r="1067" spans="3:18" x14ac:dyDescent="0.2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</row>
    <row r="1068" spans="3:18" x14ac:dyDescent="0.2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</row>
    <row r="1069" spans="3:18" x14ac:dyDescent="0.2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</row>
    <row r="1070" spans="3:18" x14ac:dyDescent="0.2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</row>
    <row r="1071" spans="3:18" x14ac:dyDescent="0.2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</row>
    <row r="1072" spans="3:18" x14ac:dyDescent="0.2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</row>
    <row r="1073" spans="3:18" x14ac:dyDescent="0.2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</row>
    <row r="1074" spans="3:18" x14ac:dyDescent="0.2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</row>
    <row r="1075" spans="3:18" x14ac:dyDescent="0.2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</row>
    <row r="1076" spans="3:18" x14ac:dyDescent="0.2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</row>
    <row r="1077" spans="3:18" x14ac:dyDescent="0.2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</row>
    <row r="1078" spans="3:18" x14ac:dyDescent="0.2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</row>
    <row r="1079" spans="3:18" x14ac:dyDescent="0.2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</row>
    <row r="1080" spans="3:18" x14ac:dyDescent="0.2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</row>
    <row r="1081" spans="3:18" x14ac:dyDescent="0.2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</row>
    <row r="1082" spans="3:18" x14ac:dyDescent="0.2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</row>
    <row r="1083" spans="3:18" x14ac:dyDescent="0.2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</row>
    <row r="1084" spans="3:18" x14ac:dyDescent="0.2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</row>
    <row r="1085" spans="3:18" x14ac:dyDescent="0.2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</row>
    <row r="1086" spans="3:18" x14ac:dyDescent="0.2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</row>
    <row r="1087" spans="3:18" x14ac:dyDescent="0.2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</row>
    <row r="1088" spans="3:18" x14ac:dyDescent="0.2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</row>
    <row r="1089" spans="3:18" x14ac:dyDescent="0.2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</row>
    <row r="1090" spans="3:18" x14ac:dyDescent="0.2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</row>
    <row r="1091" spans="3:18" x14ac:dyDescent="0.2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</row>
    <row r="1092" spans="3:18" x14ac:dyDescent="0.2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</row>
    <row r="1093" spans="3:18" x14ac:dyDescent="0.2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</row>
    <row r="1094" spans="3:18" x14ac:dyDescent="0.2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</row>
    <row r="1095" spans="3:18" x14ac:dyDescent="0.2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</row>
    <row r="1096" spans="3:18" x14ac:dyDescent="0.2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</row>
    <row r="1097" spans="3:18" x14ac:dyDescent="0.2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</row>
    <row r="1098" spans="3:18" x14ac:dyDescent="0.2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</row>
    <row r="1099" spans="3:18" x14ac:dyDescent="0.2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</row>
    <row r="1100" spans="3:18" x14ac:dyDescent="0.2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</row>
    <row r="1101" spans="3:18" x14ac:dyDescent="0.2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</row>
    <row r="1102" spans="3:18" x14ac:dyDescent="0.2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</row>
    <row r="1103" spans="3:18" x14ac:dyDescent="0.2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</row>
    <row r="1104" spans="3:18" x14ac:dyDescent="0.2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</row>
    <row r="1105" spans="3:18" x14ac:dyDescent="0.2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</row>
    <row r="1106" spans="3:18" x14ac:dyDescent="0.2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</row>
    <row r="1107" spans="3:18" x14ac:dyDescent="0.2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</row>
    <row r="1108" spans="3:18" x14ac:dyDescent="0.2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</row>
    <row r="1109" spans="3:18" x14ac:dyDescent="0.2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</row>
    <row r="1110" spans="3:18" x14ac:dyDescent="0.2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</row>
    <row r="1111" spans="3:18" x14ac:dyDescent="0.2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</row>
    <row r="1112" spans="3:18" x14ac:dyDescent="0.2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</row>
    <row r="1113" spans="3:18" x14ac:dyDescent="0.2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</row>
    <row r="1114" spans="3:18" x14ac:dyDescent="0.2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</row>
    <row r="1115" spans="3:18" x14ac:dyDescent="0.2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</row>
    <row r="1116" spans="3:18" x14ac:dyDescent="0.2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</row>
    <row r="1117" spans="3:18" x14ac:dyDescent="0.2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</row>
    <row r="1118" spans="3:18" x14ac:dyDescent="0.2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</row>
    <row r="1119" spans="3:18" x14ac:dyDescent="0.2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</row>
    <row r="1120" spans="3:18" x14ac:dyDescent="0.2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</row>
    <row r="1121" spans="3:18" x14ac:dyDescent="0.2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</row>
    <row r="1122" spans="3:18" x14ac:dyDescent="0.2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</row>
    <row r="1123" spans="3:18" x14ac:dyDescent="0.2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</row>
    <row r="1124" spans="3:18" x14ac:dyDescent="0.2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</row>
    <row r="1125" spans="3:18" x14ac:dyDescent="0.2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</row>
    <row r="1126" spans="3:18" x14ac:dyDescent="0.2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</row>
    <row r="1127" spans="3:18" x14ac:dyDescent="0.2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</row>
    <row r="1128" spans="3:18" x14ac:dyDescent="0.2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</row>
    <row r="1129" spans="3:18" x14ac:dyDescent="0.2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</row>
    <row r="1130" spans="3:18" x14ac:dyDescent="0.2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</row>
    <row r="1131" spans="3:18" x14ac:dyDescent="0.2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</row>
    <row r="1132" spans="3:18" x14ac:dyDescent="0.2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</row>
    <row r="1133" spans="3:18" x14ac:dyDescent="0.2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</row>
    <row r="1134" spans="3:18" x14ac:dyDescent="0.2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</row>
    <row r="1135" spans="3:18" x14ac:dyDescent="0.2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</row>
    <row r="1136" spans="3:18" x14ac:dyDescent="0.2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</row>
    <row r="1137" spans="3:18" x14ac:dyDescent="0.2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</row>
    <row r="1138" spans="3:18" x14ac:dyDescent="0.2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</row>
    <row r="1139" spans="3:18" x14ac:dyDescent="0.2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</row>
    <row r="1140" spans="3:18" x14ac:dyDescent="0.2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</row>
    <row r="1141" spans="3:18" x14ac:dyDescent="0.2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</row>
    <row r="1142" spans="3:18" x14ac:dyDescent="0.2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</row>
    <row r="1143" spans="3:18" x14ac:dyDescent="0.2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</row>
    <row r="1144" spans="3:18" x14ac:dyDescent="0.2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</row>
    <row r="1145" spans="3:18" x14ac:dyDescent="0.2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</row>
    <row r="1146" spans="3:18" x14ac:dyDescent="0.2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</row>
    <row r="1147" spans="3:18" x14ac:dyDescent="0.2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</row>
    <row r="1148" spans="3:18" x14ac:dyDescent="0.2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</row>
    <row r="1149" spans="3:18" x14ac:dyDescent="0.2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</row>
    <row r="1150" spans="3:18" x14ac:dyDescent="0.2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</row>
    <row r="1151" spans="3:18" x14ac:dyDescent="0.2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</row>
    <row r="1152" spans="3:18" x14ac:dyDescent="0.2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</row>
    <row r="1153" spans="3:18" x14ac:dyDescent="0.2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</row>
    <row r="1154" spans="3:18" x14ac:dyDescent="0.2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</row>
    <row r="1155" spans="3:18" x14ac:dyDescent="0.2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</row>
    <row r="1156" spans="3:18" x14ac:dyDescent="0.2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</row>
    <row r="1157" spans="3:18" x14ac:dyDescent="0.2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</row>
    <row r="1158" spans="3:18" x14ac:dyDescent="0.2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</row>
    <row r="1159" spans="3:18" x14ac:dyDescent="0.2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</row>
    <row r="1160" spans="3:18" x14ac:dyDescent="0.2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</row>
    <row r="1161" spans="3:18" x14ac:dyDescent="0.2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</row>
    <row r="1162" spans="3:18" x14ac:dyDescent="0.2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</row>
    <row r="1163" spans="3:18" x14ac:dyDescent="0.2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</row>
    <row r="1164" spans="3:18" x14ac:dyDescent="0.2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</row>
    <row r="1165" spans="3:18" x14ac:dyDescent="0.2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</row>
    <row r="1166" spans="3:18" x14ac:dyDescent="0.2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</row>
    <row r="1167" spans="3:18" x14ac:dyDescent="0.2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</row>
    <row r="1168" spans="3:18" x14ac:dyDescent="0.2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</row>
    <row r="1169" spans="3:18" x14ac:dyDescent="0.2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</row>
    <row r="1170" spans="3:18" x14ac:dyDescent="0.2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</row>
    <row r="1171" spans="3:18" x14ac:dyDescent="0.2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</row>
    <row r="1172" spans="3:18" x14ac:dyDescent="0.2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</row>
    <row r="1173" spans="3:18" x14ac:dyDescent="0.2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</row>
    <row r="1174" spans="3:18" x14ac:dyDescent="0.2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</row>
    <row r="1175" spans="3:18" x14ac:dyDescent="0.2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</row>
    <row r="1176" spans="3:18" x14ac:dyDescent="0.2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</row>
    <row r="1177" spans="3:18" x14ac:dyDescent="0.2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</row>
    <row r="1178" spans="3:18" x14ac:dyDescent="0.2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</row>
    <row r="1179" spans="3:18" x14ac:dyDescent="0.2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</row>
    <row r="1180" spans="3:18" x14ac:dyDescent="0.2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</row>
    <row r="1181" spans="3:18" x14ac:dyDescent="0.2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</row>
    <row r="1182" spans="3:18" x14ac:dyDescent="0.2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</row>
    <row r="1183" spans="3:18" x14ac:dyDescent="0.2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</row>
    <row r="1184" spans="3:18" x14ac:dyDescent="0.2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</row>
    <row r="1185" spans="3:18" x14ac:dyDescent="0.2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</row>
    <row r="1186" spans="3:18" x14ac:dyDescent="0.2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</row>
    <row r="1187" spans="3:18" x14ac:dyDescent="0.2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</row>
    <row r="1188" spans="3:18" x14ac:dyDescent="0.2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</row>
    <row r="1189" spans="3:18" x14ac:dyDescent="0.2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</row>
    <row r="1190" spans="3:18" x14ac:dyDescent="0.2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</row>
    <row r="1191" spans="3:18" x14ac:dyDescent="0.2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</row>
    <row r="1192" spans="3:18" x14ac:dyDescent="0.2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</row>
    <row r="1193" spans="3:18" x14ac:dyDescent="0.2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</row>
    <row r="1194" spans="3:18" x14ac:dyDescent="0.2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</row>
    <row r="1195" spans="3:18" x14ac:dyDescent="0.2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</row>
    <row r="1196" spans="3:18" x14ac:dyDescent="0.2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</row>
    <row r="1197" spans="3:18" x14ac:dyDescent="0.2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</row>
    <row r="1198" spans="3:18" x14ac:dyDescent="0.2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</row>
    <row r="1199" spans="3:18" x14ac:dyDescent="0.2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</row>
    <row r="1200" spans="3:18" x14ac:dyDescent="0.2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</row>
    <row r="1201" spans="3:18" x14ac:dyDescent="0.2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</row>
    <row r="1202" spans="3:18" x14ac:dyDescent="0.2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</row>
    <row r="1203" spans="3:18" x14ac:dyDescent="0.2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</row>
    <row r="1204" spans="3:18" x14ac:dyDescent="0.2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</row>
    <row r="1205" spans="3:18" x14ac:dyDescent="0.2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</row>
    <row r="1206" spans="3:18" x14ac:dyDescent="0.2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</row>
    <row r="1207" spans="3:18" x14ac:dyDescent="0.2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</row>
    <row r="1208" spans="3:18" x14ac:dyDescent="0.2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</row>
    <row r="1209" spans="3:18" x14ac:dyDescent="0.2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</row>
    <row r="1210" spans="3:18" x14ac:dyDescent="0.2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</row>
    <row r="1211" spans="3:18" x14ac:dyDescent="0.2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</row>
    <row r="1212" spans="3:18" x14ac:dyDescent="0.2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</row>
    <row r="1213" spans="3:18" x14ac:dyDescent="0.2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</row>
    <row r="1214" spans="3:18" x14ac:dyDescent="0.2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</row>
    <row r="1215" spans="3:18" x14ac:dyDescent="0.2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</row>
    <row r="1216" spans="3:18" x14ac:dyDescent="0.2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</row>
    <row r="1217" spans="3:18" x14ac:dyDescent="0.2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</row>
    <row r="1218" spans="3:18" x14ac:dyDescent="0.2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</row>
    <row r="1219" spans="3:18" x14ac:dyDescent="0.2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</row>
    <row r="1220" spans="3:18" x14ac:dyDescent="0.2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</row>
    <row r="1221" spans="3:18" x14ac:dyDescent="0.2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</row>
    <row r="1222" spans="3:18" x14ac:dyDescent="0.2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</row>
    <row r="1223" spans="3:18" x14ac:dyDescent="0.2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</row>
    <row r="1224" spans="3:18" x14ac:dyDescent="0.2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</row>
    <row r="1225" spans="3:18" x14ac:dyDescent="0.2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</row>
    <row r="1226" spans="3:18" x14ac:dyDescent="0.2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</row>
    <row r="1227" spans="3:18" x14ac:dyDescent="0.2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</row>
    <row r="1228" spans="3:18" x14ac:dyDescent="0.2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</row>
    <row r="1229" spans="3:18" x14ac:dyDescent="0.2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</row>
    <row r="1230" spans="3:18" x14ac:dyDescent="0.2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</row>
    <row r="1231" spans="3:18" x14ac:dyDescent="0.2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</row>
    <row r="1232" spans="3:18" x14ac:dyDescent="0.2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</row>
    <row r="1233" spans="3:18" x14ac:dyDescent="0.2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</row>
    <row r="1234" spans="3:18" x14ac:dyDescent="0.2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</row>
    <row r="1235" spans="3:18" x14ac:dyDescent="0.2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</row>
    <row r="1236" spans="3:18" x14ac:dyDescent="0.2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</row>
    <row r="1237" spans="3:18" x14ac:dyDescent="0.2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</row>
    <row r="1238" spans="3:18" x14ac:dyDescent="0.2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</row>
    <row r="1239" spans="3:18" x14ac:dyDescent="0.2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</row>
    <row r="1240" spans="3:18" x14ac:dyDescent="0.2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</row>
    <row r="1241" spans="3:18" x14ac:dyDescent="0.2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</row>
    <row r="1242" spans="3:18" x14ac:dyDescent="0.2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</row>
    <row r="1243" spans="3:18" x14ac:dyDescent="0.2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</row>
    <row r="1244" spans="3:18" x14ac:dyDescent="0.2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</row>
    <row r="1245" spans="3:18" x14ac:dyDescent="0.2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</row>
    <row r="1246" spans="3:18" x14ac:dyDescent="0.2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</row>
    <row r="1247" spans="3:18" x14ac:dyDescent="0.2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</row>
    <row r="1248" spans="3:18" x14ac:dyDescent="0.2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</row>
    <row r="1249" spans="3:18" x14ac:dyDescent="0.2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</row>
    <row r="1250" spans="3:18" x14ac:dyDescent="0.2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</row>
    <row r="1251" spans="3:18" x14ac:dyDescent="0.2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</row>
    <row r="1252" spans="3:18" x14ac:dyDescent="0.2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</row>
    <row r="1253" spans="3:18" x14ac:dyDescent="0.2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</row>
    <row r="1254" spans="3:18" x14ac:dyDescent="0.2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</row>
    <row r="1255" spans="3:18" x14ac:dyDescent="0.2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</row>
    <row r="1256" spans="3:18" x14ac:dyDescent="0.2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</row>
    <row r="1257" spans="3:18" x14ac:dyDescent="0.2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</row>
    <row r="1258" spans="3:18" x14ac:dyDescent="0.2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</row>
    <row r="1259" spans="3:18" x14ac:dyDescent="0.2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</row>
    <row r="1260" spans="3:18" x14ac:dyDescent="0.2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</row>
    <row r="1261" spans="3:18" x14ac:dyDescent="0.2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</row>
    <row r="1262" spans="3:18" x14ac:dyDescent="0.2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</row>
    <row r="1263" spans="3:18" x14ac:dyDescent="0.2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</row>
    <row r="1264" spans="3:18" x14ac:dyDescent="0.2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</row>
    <row r="1265" spans="3:18" x14ac:dyDescent="0.2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</row>
    <row r="1266" spans="3:18" x14ac:dyDescent="0.2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</row>
    <row r="1267" spans="3:18" x14ac:dyDescent="0.2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</row>
    <row r="1268" spans="3:18" x14ac:dyDescent="0.2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</row>
    <row r="1269" spans="3:18" x14ac:dyDescent="0.2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</row>
    <row r="1270" spans="3:18" x14ac:dyDescent="0.2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</row>
    <row r="1271" spans="3:18" x14ac:dyDescent="0.2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</row>
    <row r="1272" spans="3:18" x14ac:dyDescent="0.2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</row>
    <row r="1273" spans="3:18" x14ac:dyDescent="0.2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</row>
    <row r="1274" spans="3:18" x14ac:dyDescent="0.2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</row>
    <row r="1275" spans="3:18" x14ac:dyDescent="0.2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</row>
    <row r="1276" spans="3:18" x14ac:dyDescent="0.2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</row>
    <row r="1277" spans="3:18" x14ac:dyDescent="0.2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</row>
    <row r="1278" spans="3:18" x14ac:dyDescent="0.2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</row>
    <row r="1279" spans="3:18" x14ac:dyDescent="0.2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</row>
    <row r="1280" spans="3:18" x14ac:dyDescent="0.2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</row>
    <row r="1281" spans="3:18" x14ac:dyDescent="0.2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</row>
    <row r="1282" spans="3:18" x14ac:dyDescent="0.2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</row>
    <row r="1283" spans="3:18" x14ac:dyDescent="0.2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</row>
    <row r="1284" spans="3:18" x14ac:dyDescent="0.2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</row>
    <row r="1285" spans="3:18" x14ac:dyDescent="0.2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</row>
    <row r="1286" spans="3:18" x14ac:dyDescent="0.2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</row>
    <row r="1287" spans="3:18" x14ac:dyDescent="0.2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</row>
    <row r="1288" spans="3:18" x14ac:dyDescent="0.2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</row>
    <row r="1289" spans="3:18" x14ac:dyDescent="0.2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</row>
    <row r="1290" spans="3:18" x14ac:dyDescent="0.2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</row>
    <row r="1291" spans="3:18" x14ac:dyDescent="0.2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</row>
    <row r="1292" spans="3:18" x14ac:dyDescent="0.2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</row>
    <row r="1293" spans="3:18" x14ac:dyDescent="0.2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</row>
    <row r="1294" spans="3:18" x14ac:dyDescent="0.2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</row>
    <row r="1295" spans="3:18" x14ac:dyDescent="0.2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</row>
    <row r="1296" spans="3:18" x14ac:dyDescent="0.2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</row>
    <row r="1297" spans="3:18" x14ac:dyDescent="0.2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</row>
    <row r="1298" spans="3:18" x14ac:dyDescent="0.2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</row>
    <row r="1299" spans="3:18" x14ac:dyDescent="0.2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</row>
    <row r="1300" spans="3:18" x14ac:dyDescent="0.2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</row>
    <row r="1301" spans="3:18" x14ac:dyDescent="0.2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</row>
    <row r="1302" spans="3:18" x14ac:dyDescent="0.2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</row>
    <row r="1303" spans="3:18" x14ac:dyDescent="0.2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</row>
    <row r="1304" spans="3:18" x14ac:dyDescent="0.2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</row>
    <row r="1305" spans="3:18" x14ac:dyDescent="0.2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</row>
    <row r="1306" spans="3:18" x14ac:dyDescent="0.2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</row>
    <row r="1307" spans="3:18" x14ac:dyDescent="0.2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</row>
    <row r="1308" spans="3:18" x14ac:dyDescent="0.2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</row>
    <row r="1309" spans="3:18" x14ac:dyDescent="0.2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</row>
    <row r="1310" spans="3:18" x14ac:dyDescent="0.2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</row>
    <row r="1311" spans="3:18" x14ac:dyDescent="0.2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</row>
    <row r="1312" spans="3:18" x14ac:dyDescent="0.2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</row>
    <row r="1313" spans="3:18" x14ac:dyDescent="0.2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</row>
    <row r="1314" spans="3:18" x14ac:dyDescent="0.2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</row>
    <row r="1315" spans="3:18" x14ac:dyDescent="0.2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</row>
    <row r="1316" spans="3:18" x14ac:dyDescent="0.2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</row>
    <row r="1317" spans="3:18" x14ac:dyDescent="0.2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</row>
    <row r="1318" spans="3:18" x14ac:dyDescent="0.2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</row>
    <row r="1319" spans="3:18" x14ac:dyDescent="0.2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</row>
    <row r="1320" spans="3:18" x14ac:dyDescent="0.2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</row>
    <row r="1321" spans="3:18" x14ac:dyDescent="0.2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</row>
    <row r="1322" spans="3:18" x14ac:dyDescent="0.2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</row>
    <row r="1323" spans="3:18" x14ac:dyDescent="0.2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</row>
    <row r="1324" spans="3:18" x14ac:dyDescent="0.2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</row>
    <row r="1325" spans="3:18" x14ac:dyDescent="0.2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</row>
    <row r="1326" spans="3:18" x14ac:dyDescent="0.2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</row>
    <row r="1327" spans="3:18" x14ac:dyDescent="0.2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</row>
    <row r="1328" spans="3:18" x14ac:dyDescent="0.2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</row>
    <row r="1329" spans="3:18" x14ac:dyDescent="0.2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</row>
    <row r="1330" spans="3:18" x14ac:dyDescent="0.2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</row>
    <row r="1331" spans="3:18" x14ac:dyDescent="0.2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</row>
    <row r="1332" spans="3:18" x14ac:dyDescent="0.2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</row>
    <row r="1333" spans="3:18" x14ac:dyDescent="0.2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</row>
    <row r="1334" spans="3:18" x14ac:dyDescent="0.2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</row>
    <row r="1335" spans="3:18" x14ac:dyDescent="0.2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</row>
    <row r="1336" spans="3:18" x14ac:dyDescent="0.2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</row>
    <row r="1337" spans="3:18" x14ac:dyDescent="0.2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</row>
    <row r="1338" spans="3:18" x14ac:dyDescent="0.2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</row>
    <row r="1339" spans="3:18" x14ac:dyDescent="0.2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</row>
    <row r="1340" spans="3:18" x14ac:dyDescent="0.2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</row>
    <row r="1341" spans="3:18" x14ac:dyDescent="0.2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</row>
    <row r="1342" spans="3:18" x14ac:dyDescent="0.2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</row>
    <row r="1343" spans="3:18" x14ac:dyDescent="0.2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</row>
    <row r="1344" spans="3:18" x14ac:dyDescent="0.2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</row>
    <row r="1345" spans="3:18" x14ac:dyDescent="0.2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</row>
    <row r="1346" spans="3:18" x14ac:dyDescent="0.2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</row>
    <row r="1347" spans="3:18" x14ac:dyDescent="0.2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</row>
    <row r="1348" spans="3:18" x14ac:dyDescent="0.2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</row>
    <row r="1349" spans="3:18" x14ac:dyDescent="0.2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</row>
    <row r="1350" spans="3:18" x14ac:dyDescent="0.2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</row>
    <row r="1351" spans="3:18" x14ac:dyDescent="0.2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</row>
    <row r="1352" spans="3:18" x14ac:dyDescent="0.2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</row>
    <row r="1353" spans="3:18" x14ac:dyDescent="0.2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</row>
    <row r="1354" spans="3:18" x14ac:dyDescent="0.2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</row>
    <row r="1355" spans="3:18" x14ac:dyDescent="0.2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</row>
    <row r="1356" spans="3:18" x14ac:dyDescent="0.2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</row>
    <row r="1357" spans="3:18" x14ac:dyDescent="0.2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</row>
    <row r="1358" spans="3:18" x14ac:dyDescent="0.2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</row>
    <row r="1359" spans="3:18" x14ac:dyDescent="0.2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</row>
    <row r="1360" spans="3:18" x14ac:dyDescent="0.2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</row>
    <row r="1361" spans="3:18" x14ac:dyDescent="0.2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</row>
    <row r="1362" spans="3:18" x14ac:dyDescent="0.2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</row>
    <row r="1363" spans="3:18" x14ac:dyDescent="0.2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</row>
    <row r="1364" spans="3:18" x14ac:dyDescent="0.2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</row>
    <row r="1365" spans="3:18" x14ac:dyDescent="0.2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</row>
    <row r="1366" spans="3:18" x14ac:dyDescent="0.2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</row>
    <row r="1367" spans="3:18" x14ac:dyDescent="0.2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</row>
    <row r="1368" spans="3:18" x14ac:dyDescent="0.2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</row>
    <row r="1369" spans="3:18" x14ac:dyDescent="0.2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</row>
    <row r="1370" spans="3:18" x14ac:dyDescent="0.2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</row>
    <row r="1371" spans="3:18" x14ac:dyDescent="0.2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</row>
    <row r="1372" spans="3:18" x14ac:dyDescent="0.2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</row>
    <row r="1373" spans="3:18" x14ac:dyDescent="0.2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</row>
    <row r="1374" spans="3:18" x14ac:dyDescent="0.2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</row>
    <row r="1375" spans="3:18" x14ac:dyDescent="0.2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</row>
    <row r="1376" spans="3:18" x14ac:dyDescent="0.2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</row>
    <row r="1377" spans="3:18" x14ac:dyDescent="0.2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</row>
    <row r="1378" spans="3:18" x14ac:dyDescent="0.2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</row>
    <row r="1379" spans="3:18" x14ac:dyDescent="0.2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</row>
    <row r="1380" spans="3:18" x14ac:dyDescent="0.2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</row>
    <row r="1381" spans="3:18" x14ac:dyDescent="0.2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</row>
    <row r="1382" spans="3:18" x14ac:dyDescent="0.2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</row>
    <row r="1383" spans="3:18" x14ac:dyDescent="0.2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</row>
    <row r="1384" spans="3:18" x14ac:dyDescent="0.2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</row>
    <row r="1385" spans="3:18" x14ac:dyDescent="0.2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</row>
    <row r="1386" spans="3:18" x14ac:dyDescent="0.2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</row>
    <row r="1387" spans="3:18" x14ac:dyDescent="0.2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</row>
    <row r="1388" spans="3:18" x14ac:dyDescent="0.2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</row>
    <row r="1389" spans="3:18" x14ac:dyDescent="0.2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</row>
    <row r="1390" spans="3:18" x14ac:dyDescent="0.2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</row>
    <row r="1391" spans="3:18" x14ac:dyDescent="0.2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</row>
    <row r="1392" spans="3:18" x14ac:dyDescent="0.2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</row>
    <row r="1393" spans="3:18" x14ac:dyDescent="0.2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</row>
    <row r="1394" spans="3:18" x14ac:dyDescent="0.2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</row>
    <row r="1395" spans="3:18" x14ac:dyDescent="0.2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</row>
    <row r="1396" spans="3:18" x14ac:dyDescent="0.2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</row>
    <row r="1397" spans="3:18" x14ac:dyDescent="0.2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</row>
    <row r="1398" spans="3:18" x14ac:dyDescent="0.2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</row>
    <row r="1399" spans="3:18" x14ac:dyDescent="0.2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</row>
    <row r="1400" spans="3:18" x14ac:dyDescent="0.2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</row>
    <row r="1401" spans="3:18" x14ac:dyDescent="0.2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</row>
    <row r="1402" spans="3:18" x14ac:dyDescent="0.2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</row>
    <row r="1403" spans="3:18" x14ac:dyDescent="0.2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</row>
    <row r="1404" spans="3:18" x14ac:dyDescent="0.2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</row>
    <row r="1405" spans="3:18" x14ac:dyDescent="0.2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</row>
    <row r="1406" spans="3:18" x14ac:dyDescent="0.2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</row>
    <row r="1407" spans="3:18" x14ac:dyDescent="0.2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</row>
    <row r="1408" spans="3:18" x14ac:dyDescent="0.2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</row>
    <row r="1409" spans="3:18" x14ac:dyDescent="0.2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</row>
    <row r="1410" spans="3:18" x14ac:dyDescent="0.2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</row>
    <row r="1411" spans="3:18" x14ac:dyDescent="0.2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</row>
    <row r="1412" spans="3:18" x14ac:dyDescent="0.2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</row>
    <row r="1413" spans="3:18" x14ac:dyDescent="0.2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</row>
    <row r="1414" spans="3:18" x14ac:dyDescent="0.2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</row>
    <row r="1415" spans="3:18" x14ac:dyDescent="0.2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</row>
    <row r="1416" spans="3:18" x14ac:dyDescent="0.2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</row>
    <row r="1417" spans="3:18" x14ac:dyDescent="0.2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</row>
    <row r="1418" spans="3:18" x14ac:dyDescent="0.2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</row>
    <row r="1419" spans="3:18" x14ac:dyDescent="0.2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</row>
    <row r="1420" spans="3:18" x14ac:dyDescent="0.2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</row>
    <row r="1421" spans="3:18" x14ac:dyDescent="0.2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</row>
    <row r="1422" spans="3:18" x14ac:dyDescent="0.2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</row>
    <row r="1423" spans="3:18" x14ac:dyDescent="0.2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</row>
    <row r="1424" spans="3:18" x14ac:dyDescent="0.2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</row>
    <row r="1425" spans="3:18" x14ac:dyDescent="0.2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</row>
    <row r="1426" spans="3:18" x14ac:dyDescent="0.2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</row>
    <row r="1427" spans="3:18" x14ac:dyDescent="0.2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</row>
    <row r="1428" spans="3:18" x14ac:dyDescent="0.2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</row>
    <row r="1429" spans="3:18" x14ac:dyDescent="0.2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</row>
    <row r="1430" spans="3:18" x14ac:dyDescent="0.2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</row>
    <row r="1431" spans="3:18" x14ac:dyDescent="0.2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</row>
    <row r="1432" spans="3:18" x14ac:dyDescent="0.2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</row>
    <row r="1433" spans="3:18" x14ac:dyDescent="0.2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</row>
    <row r="1434" spans="3:18" x14ac:dyDescent="0.2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</row>
    <row r="1435" spans="3:18" x14ac:dyDescent="0.2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</row>
    <row r="1436" spans="3:18" x14ac:dyDescent="0.2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</row>
    <row r="1437" spans="3:18" x14ac:dyDescent="0.2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</row>
    <row r="1438" spans="3:18" x14ac:dyDescent="0.2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</row>
    <row r="1439" spans="3:18" x14ac:dyDescent="0.2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</row>
    <row r="1440" spans="3:18" x14ac:dyDescent="0.2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</row>
    <row r="1441" spans="3:18" x14ac:dyDescent="0.2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</row>
    <row r="1442" spans="3:18" x14ac:dyDescent="0.2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</row>
    <row r="1443" spans="3:18" x14ac:dyDescent="0.2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</row>
    <row r="1444" spans="3:18" x14ac:dyDescent="0.2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</row>
    <row r="1445" spans="3:18" x14ac:dyDescent="0.2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</row>
    <row r="1446" spans="3:18" x14ac:dyDescent="0.2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</row>
    <row r="1447" spans="3:18" x14ac:dyDescent="0.2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</row>
    <row r="1448" spans="3:18" x14ac:dyDescent="0.2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</row>
    <row r="1449" spans="3:18" x14ac:dyDescent="0.2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</row>
    <row r="1450" spans="3:18" x14ac:dyDescent="0.2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</row>
    <row r="1451" spans="3:18" x14ac:dyDescent="0.2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</row>
    <row r="1452" spans="3:18" x14ac:dyDescent="0.2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</row>
    <row r="1453" spans="3:18" x14ac:dyDescent="0.2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</row>
    <row r="1454" spans="3:18" x14ac:dyDescent="0.2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</row>
    <row r="1455" spans="3:18" x14ac:dyDescent="0.2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</row>
    <row r="1456" spans="3:18" x14ac:dyDescent="0.2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</row>
    <row r="1457" spans="3:18" x14ac:dyDescent="0.2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</row>
    <row r="1458" spans="3:18" x14ac:dyDescent="0.2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</row>
    <row r="1459" spans="3:18" x14ac:dyDescent="0.2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</row>
    <row r="1460" spans="3:18" x14ac:dyDescent="0.2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</row>
    <row r="1461" spans="3:18" x14ac:dyDescent="0.2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</row>
    <row r="1462" spans="3:18" x14ac:dyDescent="0.2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</row>
    <row r="1463" spans="3:18" x14ac:dyDescent="0.2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</row>
    <row r="1464" spans="3:18" x14ac:dyDescent="0.2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</row>
    <row r="1465" spans="3:18" x14ac:dyDescent="0.2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</row>
    <row r="1466" spans="3:18" x14ac:dyDescent="0.2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</row>
    <row r="1467" spans="3:18" x14ac:dyDescent="0.2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</row>
    <row r="1468" spans="3:18" x14ac:dyDescent="0.2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</row>
    <row r="1469" spans="3:18" x14ac:dyDescent="0.2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</row>
    <row r="1470" spans="3:18" x14ac:dyDescent="0.2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</row>
    <row r="1471" spans="3:18" x14ac:dyDescent="0.2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</row>
    <row r="1472" spans="3:18" x14ac:dyDescent="0.2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</row>
    <row r="1473" spans="3:18" x14ac:dyDescent="0.2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</row>
    <row r="1474" spans="3:18" x14ac:dyDescent="0.2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</row>
    <row r="1475" spans="3:18" x14ac:dyDescent="0.2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</row>
    <row r="1476" spans="3:18" x14ac:dyDescent="0.2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</row>
    <row r="1477" spans="3:18" x14ac:dyDescent="0.2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</row>
    <row r="1478" spans="3:18" x14ac:dyDescent="0.2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</row>
    <row r="1479" spans="3:18" x14ac:dyDescent="0.2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</row>
    <row r="1480" spans="3:18" x14ac:dyDescent="0.2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</row>
    <row r="1481" spans="3:18" x14ac:dyDescent="0.2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</row>
    <row r="1482" spans="3:18" x14ac:dyDescent="0.2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</row>
    <row r="1483" spans="3:18" x14ac:dyDescent="0.2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</row>
    <row r="1484" spans="3:18" x14ac:dyDescent="0.2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</row>
    <row r="1485" spans="3:18" x14ac:dyDescent="0.2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</row>
    <row r="1486" spans="3:18" x14ac:dyDescent="0.2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</row>
    <row r="1487" spans="3:18" x14ac:dyDescent="0.2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</row>
    <row r="1488" spans="3:18" x14ac:dyDescent="0.2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</row>
    <row r="1489" spans="3:18" x14ac:dyDescent="0.2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</row>
    <row r="1490" spans="3:18" x14ac:dyDescent="0.2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</row>
    <row r="1491" spans="3:18" x14ac:dyDescent="0.2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</row>
    <row r="1492" spans="3:18" x14ac:dyDescent="0.2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</row>
    <row r="1493" spans="3:18" x14ac:dyDescent="0.2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</row>
    <row r="1494" spans="3:18" x14ac:dyDescent="0.2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</row>
    <row r="1495" spans="3:18" x14ac:dyDescent="0.2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</row>
    <row r="1496" spans="3:18" x14ac:dyDescent="0.2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</row>
    <row r="1497" spans="3:18" x14ac:dyDescent="0.2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</row>
    <row r="1498" spans="3:18" x14ac:dyDescent="0.2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</row>
    <row r="1499" spans="3:18" x14ac:dyDescent="0.2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</row>
    <row r="1500" spans="3:18" x14ac:dyDescent="0.2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</row>
    <row r="1501" spans="3:18" x14ac:dyDescent="0.2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</row>
    <row r="1502" spans="3:18" x14ac:dyDescent="0.2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</row>
    <row r="1503" spans="3:18" x14ac:dyDescent="0.2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</row>
    <row r="1504" spans="3:18" x14ac:dyDescent="0.2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</row>
    <row r="1505" spans="3:18" x14ac:dyDescent="0.2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</row>
    <row r="1506" spans="3:18" x14ac:dyDescent="0.2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</row>
    <row r="1507" spans="3:18" x14ac:dyDescent="0.2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</row>
    <row r="1508" spans="3:18" x14ac:dyDescent="0.2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</row>
    <row r="1509" spans="3:18" x14ac:dyDescent="0.2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</row>
    <row r="1510" spans="3:18" x14ac:dyDescent="0.2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</row>
    <row r="1511" spans="3:18" x14ac:dyDescent="0.2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</row>
    <row r="1512" spans="3:18" x14ac:dyDescent="0.2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</row>
    <row r="1513" spans="3:18" x14ac:dyDescent="0.2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</row>
    <row r="1514" spans="3:18" x14ac:dyDescent="0.2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</row>
    <row r="1515" spans="3:18" x14ac:dyDescent="0.2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</row>
    <row r="1516" spans="3:18" x14ac:dyDescent="0.2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</row>
    <row r="1517" spans="3:18" x14ac:dyDescent="0.2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</row>
    <row r="1518" spans="3:18" x14ac:dyDescent="0.2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</row>
    <row r="1519" spans="3:18" x14ac:dyDescent="0.2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</row>
    <row r="1520" spans="3:18" x14ac:dyDescent="0.2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</row>
    <row r="1521" spans="3:18" x14ac:dyDescent="0.2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</row>
    <row r="1522" spans="3:18" x14ac:dyDescent="0.2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</row>
    <row r="1523" spans="3:18" x14ac:dyDescent="0.2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</row>
    <row r="1524" spans="3:18" x14ac:dyDescent="0.2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</row>
    <row r="1525" spans="3:18" x14ac:dyDescent="0.2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</row>
    <row r="1526" spans="3:18" x14ac:dyDescent="0.2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</row>
    <row r="1527" spans="3:18" x14ac:dyDescent="0.2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</row>
    <row r="1528" spans="3:18" x14ac:dyDescent="0.2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</row>
    <row r="1529" spans="3:18" x14ac:dyDescent="0.2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</row>
    <row r="1530" spans="3:18" x14ac:dyDescent="0.2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</row>
    <row r="1531" spans="3:18" x14ac:dyDescent="0.2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</row>
    <row r="1532" spans="3:18" x14ac:dyDescent="0.2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</row>
    <row r="1533" spans="3:18" x14ac:dyDescent="0.2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</row>
    <row r="1534" spans="3:18" x14ac:dyDescent="0.2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</row>
    <row r="1535" spans="3:18" x14ac:dyDescent="0.2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</row>
    <row r="1536" spans="3:18" x14ac:dyDescent="0.2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</row>
    <row r="1537" spans="3:18" x14ac:dyDescent="0.2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</row>
    <row r="1538" spans="3:18" x14ac:dyDescent="0.2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</row>
    <row r="1539" spans="3:18" x14ac:dyDescent="0.2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</row>
    <row r="1540" spans="3:18" x14ac:dyDescent="0.2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</row>
    <row r="1541" spans="3:18" x14ac:dyDescent="0.2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</row>
    <row r="1542" spans="3:18" x14ac:dyDescent="0.2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</row>
    <row r="1543" spans="3:18" x14ac:dyDescent="0.2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</row>
    <row r="1544" spans="3:18" x14ac:dyDescent="0.2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</row>
    <row r="1545" spans="3:18" x14ac:dyDescent="0.2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</row>
    <row r="1546" spans="3:18" x14ac:dyDescent="0.2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</row>
    <row r="1547" spans="3:18" x14ac:dyDescent="0.2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</row>
    <row r="1548" spans="3:18" x14ac:dyDescent="0.2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</row>
    <row r="1549" spans="3:18" x14ac:dyDescent="0.2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</row>
    <row r="1550" spans="3:18" x14ac:dyDescent="0.2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</row>
    <row r="1551" spans="3:18" x14ac:dyDescent="0.2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</row>
    <row r="1552" spans="3:18" x14ac:dyDescent="0.2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</row>
    <row r="1553" spans="3:18" x14ac:dyDescent="0.2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</row>
    <row r="1554" spans="3:18" x14ac:dyDescent="0.2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</row>
    <row r="1555" spans="3:18" x14ac:dyDescent="0.2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</row>
    <row r="1556" spans="3:18" x14ac:dyDescent="0.2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</row>
    <row r="1557" spans="3:18" x14ac:dyDescent="0.2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</row>
    <row r="1558" spans="3:18" x14ac:dyDescent="0.2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</row>
    <row r="1559" spans="3:18" x14ac:dyDescent="0.2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</row>
    <row r="1560" spans="3:18" x14ac:dyDescent="0.2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</row>
    <row r="1561" spans="3:18" x14ac:dyDescent="0.2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</row>
    <row r="1562" spans="3:18" x14ac:dyDescent="0.2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</row>
    <row r="1563" spans="3:18" x14ac:dyDescent="0.2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</row>
    <row r="1564" spans="3:18" x14ac:dyDescent="0.2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</row>
    <row r="1565" spans="3:18" x14ac:dyDescent="0.2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</row>
    <row r="1566" spans="3:18" x14ac:dyDescent="0.2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</row>
    <row r="1567" spans="3:18" x14ac:dyDescent="0.2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</row>
    <row r="1568" spans="3:18" x14ac:dyDescent="0.2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</row>
    <row r="1569" spans="3:18" x14ac:dyDescent="0.2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</row>
    <row r="1570" spans="3:18" x14ac:dyDescent="0.2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</row>
    <row r="1571" spans="3:18" x14ac:dyDescent="0.2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</row>
    <row r="1572" spans="3:18" x14ac:dyDescent="0.2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</row>
    <row r="1573" spans="3:18" x14ac:dyDescent="0.2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</row>
    <row r="1574" spans="3:18" x14ac:dyDescent="0.2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</row>
    <row r="1575" spans="3:18" x14ac:dyDescent="0.2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</row>
    <row r="1576" spans="3:18" x14ac:dyDescent="0.2">
      <c r="C1576" s="1"/>
      <c r="D1576" s="1"/>
      <c r="E1576" s="1"/>
      <c r="F1576" s="1"/>
      <c r="G1576" s="1"/>
      <c r="H1576" s="1"/>
      <c r="I1576" s="1"/>
      <c r="J1576" s="1"/>
      <c r="K1576" s="16"/>
      <c r="L1576" s="16"/>
      <c r="M1576" s="16"/>
      <c r="N1576" s="16"/>
      <c r="O1576" s="16"/>
      <c r="P1576" s="16"/>
      <c r="Q1576" s="16"/>
      <c r="R1576" s="16"/>
    </row>
    <row r="1577" spans="3:18" x14ac:dyDescent="0.2">
      <c r="C1577" s="1"/>
      <c r="D1577" s="1"/>
      <c r="E1577" s="1"/>
      <c r="F1577" s="1"/>
      <c r="G1577" s="1"/>
      <c r="H1577" s="1"/>
      <c r="I1577" s="1"/>
      <c r="J1577" s="1"/>
      <c r="K1577" s="16"/>
      <c r="L1577" s="16"/>
      <c r="M1577" s="16"/>
      <c r="N1577" s="16"/>
      <c r="O1577" s="16"/>
      <c r="P1577" s="16"/>
      <c r="Q1577" s="16"/>
      <c r="R1577" s="16"/>
    </row>
    <row r="1578" spans="3:18" x14ac:dyDescent="0.2">
      <c r="C1578" s="1"/>
      <c r="D1578" s="1"/>
      <c r="E1578" s="1"/>
      <c r="F1578" s="1"/>
      <c r="G1578" s="1"/>
      <c r="H1578" s="1"/>
      <c r="I1578" s="1"/>
      <c r="J1578" s="1"/>
      <c r="K1578" s="16"/>
      <c r="L1578" s="16"/>
      <c r="M1578" s="16"/>
      <c r="N1578" s="16"/>
      <c r="O1578" s="16"/>
      <c r="P1578" s="16"/>
      <c r="Q1578" s="16"/>
      <c r="R1578" s="16"/>
    </row>
    <row r="1579" spans="3:18" x14ac:dyDescent="0.2">
      <c r="C1579" s="1"/>
      <c r="D1579" s="1"/>
      <c r="E1579" s="1"/>
      <c r="F1579" s="1"/>
      <c r="G1579" s="1"/>
      <c r="H1579" s="1"/>
      <c r="I1579" s="1"/>
      <c r="J1579" s="1"/>
      <c r="K1579" s="16"/>
      <c r="L1579" s="16"/>
      <c r="M1579" s="16"/>
      <c r="N1579" s="16"/>
      <c r="O1579" s="16"/>
      <c r="P1579" s="16"/>
      <c r="Q1579" s="16"/>
      <c r="R1579" s="16"/>
    </row>
    <row r="1580" spans="3:18" x14ac:dyDescent="0.2">
      <c r="C1580" s="1"/>
      <c r="D1580" s="1"/>
      <c r="E1580" s="1"/>
      <c r="F1580" s="1"/>
      <c r="G1580" s="1"/>
      <c r="H1580" s="1"/>
      <c r="I1580" s="1"/>
      <c r="J1580" s="1"/>
      <c r="K1580" s="16"/>
      <c r="L1580" s="16"/>
      <c r="M1580" s="16"/>
      <c r="N1580" s="16"/>
      <c r="O1580" s="16"/>
      <c r="P1580" s="16"/>
      <c r="Q1580" s="16"/>
      <c r="R1580" s="16"/>
    </row>
    <row r="1581" spans="3:18" x14ac:dyDescent="0.2">
      <c r="C1581" s="1"/>
      <c r="D1581" s="1"/>
      <c r="E1581" s="1"/>
      <c r="F1581" s="1"/>
      <c r="G1581" s="1"/>
      <c r="H1581" s="1"/>
      <c r="I1581" s="1"/>
      <c r="J1581" s="1"/>
      <c r="K1581" s="16"/>
      <c r="L1581" s="16"/>
      <c r="M1581" s="16"/>
      <c r="N1581" s="16"/>
      <c r="O1581" s="16"/>
      <c r="P1581" s="16"/>
      <c r="Q1581" s="16"/>
      <c r="R1581" s="16"/>
    </row>
    <row r="1582" spans="3:18" x14ac:dyDescent="0.2">
      <c r="C1582" s="1"/>
      <c r="D1582" s="1"/>
      <c r="E1582" s="1"/>
      <c r="F1582" s="1"/>
      <c r="G1582" s="1"/>
      <c r="H1582" s="1"/>
      <c r="I1582" s="1"/>
      <c r="J1582" s="1"/>
      <c r="K1582" s="16"/>
      <c r="L1582" s="16"/>
      <c r="M1582" s="16"/>
      <c r="N1582" s="16"/>
      <c r="O1582" s="16"/>
      <c r="P1582" s="16"/>
      <c r="Q1582" s="16"/>
      <c r="R1582" s="16"/>
    </row>
    <row r="1583" spans="3:18" x14ac:dyDescent="0.2">
      <c r="C1583" s="1"/>
      <c r="D1583" s="1"/>
      <c r="E1583" s="1"/>
      <c r="F1583" s="1"/>
      <c r="G1583" s="1"/>
      <c r="H1583" s="1"/>
      <c r="I1583" s="1"/>
      <c r="J1583" s="1"/>
      <c r="K1583" s="16"/>
      <c r="L1583" s="16"/>
      <c r="M1583" s="16"/>
      <c r="N1583" s="16"/>
      <c r="O1583" s="16"/>
      <c r="P1583" s="16"/>
      <c r="Q1583" s="16"/>
      <c r="R1583" s="16"/>
    </row>
    <row r="1584" spans="3:18" x14ac:dyDescent="0.2">
      <c r="C1584" s="1"/>
      <c r="D1584" s="1"/>
      <c r="E1584" s="1"/>
      <c r="F1584" s="1"/>
      <c r="G1584" s="1"/>
      <c r="H1584" s="1"/>
      <c r="I1584" s="1"/>
      <c r="J1584" s="1"/>
      <c r="K1584" s="16"/>
      <c r="L1584" s="16"/>
      <c r="M1584" s="16"/>
      <c r="N1584" s="16"/>
      <c r="O1584" s="16"/>
      <c r="P1584" s="16"/>
      <c r="Q1584" s="16"/>
      <c r="R1584" s="16"/>
    </row>
    <row r="1585" spans="3:18" x14ac:dyDescent="0.2">
      <c r="C1585" s="1"/>
      <c r="D1585" s="1"/>
      <c r="E1585" s="1"/>
      <c r="F1585" s="1"/>
      <c r="G1585" s="1"/>
      <c r="H1585" s="1"/>
      <c r="I1585" s="1"/>
      <c r="J1585" s="1"/>
      <c r="K1585" s="16"/>
      <c r="L1585" s="16"/>
      <c r="M1585" s="16"/>
      <c r="N1585" s="16"/>
      <c r="O1585" s="16"/>
      <c r="P1585" s="16"/>
      <c r="Q1585" s="16"/>
      <c r="R1585" s="16"/>
    </row>
    <row r="1586" spans="3:18" x14ac:dyDescent="0.2">
      <c r="C1586" s="1"/>
      <c r="D1586" s="1"/>
      <c r="E1586" s="1"/>
      <c r="F1586" s="1"/>
      <c r="G1586" s="1"/>
      <c r="H1586" s="1"/>
      <c r="I1586" s="1"/>
      <c r="J1586" s="1"/>
      <c r="K1586" s="16"/>
      <c r="L1586" s="16"/>
      <c r="M1586" s="16"/>
      <c r="N1586" s="16"/>
      <c r="O1586" s="16"/>
      <c r="P1586" s="16"/>
      <c r="Q1586" s="16"/>
      <c r="R1586" s="16"/>
    </row>
    <row r="1587" spans="3:18" x14ac:dyDescent="0.2">
      <c r="C1587" s="1"/>
      <c r="D1587" s="1"/>
      <c r="E1587" s="1"/>
      <c r="F1587" s="1"/>
      <c r="G1587" s="1"/>
      <c r="H1587" s="1"/>
      <c r="I1587" s="1"/>
      <c r="J1587" s="1"/>
      <c r="K1587" s="16"/>
      <c r="L1587" s="16"/>
      <c r="M1587" s="16"/>
      <c r="N1587" s="16"/>
      <c r="O1587" s="16"/>
      <c r="P1587" s="16"/>
      <c r="Q1587" s="16"/>
      <c r="R1587" s="16"/>
    </row>
    <row r="1588" spans="3:18" x14ac:dyDescent="0.2">
      <c r="C1588" s="1"/>
      <c r="D1588" s="1"/>
      <c r="E1588" s="1"/>
      <c r="F1588" s="1"/>
      <c r="G1588" s="1"/>
      <c r="H1588" s="1"/>
      <c r="I1588" s="1"/>
      <c r="J1588" s="1"/>
      <c r="K1588" s="16"/>
      <c r="L1588" s="16"/>
      <c r="M1588" s="16"/>
      <c r="N1588" s="16"/>
      <c r="O1588" s="16"/>
      <c r="P1588" s="16"/>
      <c r="Q1588" s="16"/>
      <c r="R1588" s="16"/>
    </row>
    <row r="1589" spans="3:18" x14ac:dyDescent="0.2">
      <c r="C1589" s="1"/>
      <c r="D1589" s="1"/>
      <c r="E1589" s="1"/>
      <c r="F1589" s="1"/>
      <c r="G1589" s="1"/>
      <c r="H1589" s="1"/>
      <c r="I1589" s="1"/>
      <c r="J1589" s="1"/>
      <c r="K1589" s="16"/>
      <c r="L1589" s="16"/>
      <c r="M1589" s="16"/>
      <c r="N1589" s="16"/>
      <c r="O1589" s="16"/>
      <c r="P1589" s="16"/>
      <c r="Q1589" s="16"/>
      <c r="R1589" s="16"/>
    </row>
    <row r="1590" spans="3:18" x14ac:dyDescent="0.2">
      <c r="C1590" s="1"/>
      <c r="D1590" s="1"/>
      <c r="E1590" s="1"/>
      <c r="F1590" s="1"/>
      <c r="G1590" s="1"/>
      <c r="H1590" s="1"/>
      <c r="I1590" s="1"/>
      <c r="J1590" s="1"/>
      <c r="K1590" s="16"/>
      <c r="L1590" s="16"/>
      <c r="M1590" s="16"/>
      <c r="N1590" s="16"/>
      <c r="O1590" s="16"/>
      <c r="P1590" s="16"/>
      <c r="Q1590" s="16"/>
      <c r="R1590" s="16"/>
    </row>
    <row r="1591" spans="3:18" x14ac:dyDescent="0.2">
      <c r="C1591" s="1"/>
      <c r="D1591" s="1"/>
      <c r="E1591" s="1"/>
      <c r="F1591" s="1"/>
      <c r="G1591" s="1"/>
      <c r="H1591" s="1"/>
      <c r="I1591" s="1"/>
      <c r="J1591" s="1"/>
      <c r="K1591" s="16"/>
      <c r="L1591" s="16"/>
      <c r="M1591" s="16"/>
      <c r="N1591" s="16"/>
      <c r="O1591" s="16"/>
      <c r="P1591" s="16"/>
      <c r="Q1591" s="16"/>
      <c r="R1591" s="16"/>
    </row>
    <row r="1592" spans="3:18" x14ac:dyDescent="0.2">
      <c r="C1592" s="1"/>
      <c r="D1592" s="1"/>
      <c r="E1592" s="1"/>
      <c r="F1592" s="1"/>
      <c r="G1592" s="1"/>
      <c r="H1592" s="1"/>
      <c r="I1592" s="1"/>
      <c r="J1592" s="1"/>
      <c r="K1592" s="16"/>
      <c r="L1592" s="16"/>
      <c r="M1592" s="16"/>
      <c r="N1592" s="16"/>
      <c r="O1592" s="16"/>
      <c r="P1592" s="16"/>
      <c r="Q1592" s="16"/>
      <c r="R1592" s="16"/>
    </row>
    <row r="1593" spans="3:18" x14ac:dyDescent="0.2">
      <c r="C1593" s="1"/>
      <c r="D1593" s="1"/>
      <c r="E1593" s="1"/>
      <c r="F1593" s="1"/>
      <c r="G1593" s="1"/>
      <c r="H1593" s="1"/>
      <c r="I1593" s="1"/>
      <c r="J1593" s="1"/>
      <c r="K1593" s="16"/>
      <c r="L1593" s="16"/>
      <c r="M1593" s="16"/>
      <c r="N1593" s="16"/>
      <c r="O1593" s="16"/>
      <c r="P1593" s="16"/>
      <c r="Q1593" s="16"/>
      <c r="R1593" s="16"/>
    </row>
    <row r="1594" spans="3:18" x14ac:dyDescent="0.2">
      <c r="C1594" s="1"/>
      <c r="D1594" s="1"/>
      <c r="E1594" s="1"/>
      <c r="F1594" s="1"/>
      <c r="G1594" s="1"/>
      <c r="H1594" s="1"/>
      <c r="I1594" s="1"/>
      <c r="J1594" s="1"/>
      <c r="K1594" s="16"/>
      <c r="L1594" s="16"/>
      <c r="M1594" s="16"/>
      <c r="N1594" s="16"/>
      <c r="O1594" s="16"/>
      <c r="P1594" s="16"/>
      <c r="Q1594" s="16"/>
      <c r="R1594" s="16"/>
    </row>
    <row r="1595" spans="3:18" x14ac:dyDescent="0.2">
      <c r="C1595" s="1"/>
      <c r="D1595" s="1"/>
      <c r="E1595" s="1"/>
      <c r="F1595" s="1"/>
      <c r="G1595" s="1"/>
      <c r="H1595" s="1"/>
      <c r="I1595" s="1"/>
      <c r="J1595" s="1"/>
      <c r="K1595" s="16"/>
      <c r="L1595" s="16"/>
      <c r="M1595" s="16"/>
      <c r="N1595" s="16"/>
      <c r="O1595" s="16"/>
      <c r="P1595" s="16"/>
      <c r="Q1595" s="16"/>
      <c r="R1595" s="16"/>
    </row>
    <row r="1596" spans="3:18" x14ac:dyDescent="0.2">
      <c r="C1596" s="1"/>
      <c r="D1596" s="1"/>
      <c r="E1596" s="1"/>
      <c r="F1596" s="1"/>
      <c r="G1596" s="1"/>
      <c r="H1596" s="1"/>
      <c r="I1596" s="1"/>
      <c r="J1596" s="1"/>
      <c r="K1596" s="16"/>
      <c r="L1596" s="16"/>
      <c r="M1596" s="16"/>
      <c r="N1596" s="16"/>
      <c r="O1596" s="16"/>
      <c r="P1596" s="16"/>
      <c r="Q1596" s="16"/>
      <c r="R1596" s="16"/>
    </row>
    <row r="1597" spans="3:18" x14ac:dyDescent="0.2">
      <c r="C1597" s="1"/>
      <c r="D1597" s="1"/>
      <c r="E1597" s="1"/>
      <c r="F1597" s="1"/>
      <c r="G1597" s="1"/>
      <c r="H1597" s="1"/>
      <c r="I1597" s="1"/>
      <c r="J1597" s="1"/>
      <c r="K1597" s="16"/>
      <c r="L1597" s="16"/>
      <c r="M1597" s="16"/>
      <c r="N1597" s="16"/>
      <c r="O1597" s="16"/>
      <c r="P1597" s="16"/>
      <c r="Q1597" s="16"/>
      <c r="R1597" s="16"/>
    </row>
    <row r="1598" spans="3:18" x14ac:dyDescent="0.2">
      <c r="C1598" s="1"/>
      <c r="D1598" s="1"/>
      <c r="E1598" s="1"/>
      <c r="F1598" s="1"/>
      <c r="G1598" s="1"/>
      <c r="H1598" s="1"/>
      <c r="I1598" s="1"/>
      <c r="J1598" s="1"/>
      <c r="K1598" s="16"/>
      <c r="L1598" s="16"/>
      <c r="M1598" s="16"/>
      <c r="N1598" s="16"/>
      <c r="O1598" s="16"/>
      <c r="P1598" s="16"/>
      <c r="Q1598" s="16"/>
      <c r="R1598" s="16"/>
    </row>
    <row r="1599" spans="3:18" x14ac:dyDescent="0.2">
      <c r="C1599" s="1"/>
      <c r="D1599" s="1"/>
      <c r="E1599" s="1"/>
      <c r="F1599" s="1"/>
      <c r="G1599" s="1"/>
      <c r="H1599" s="1"/>
      <c r="I1599" s="1"/>
      <c r="J1599" s="1"/>
      <c r="K1599" s="16"/>
      <c r="L1599" s="16"/>
      <c r="M1599" s="16"/>
      <c r="N1599" s="16"/>
      <c r="O1599" s="16"/>
      <c r="P1599" s="16"/>
      <c r="Q1599" s="16"/>
      <c r="R1599" s="16"/>
    </row>
    <row r="1600" spans="3:18" x14ac:dyDescent="0.2">
      <c r="C1600" s="1"/>
      <c r="D1600" s="1"/>
      <c r="E1600" s="1"/>
      <c r="F1600" s="1"/>
      <c r="G1600" s="1"/>
      <c r="H1600" s="1"/>
      <c r="I1600" s="1"/>
      <c r="J1600" s="1"/>
      <c r="K1600" s="16"/>
      <c r="L1600" s="16"/>
      <c r="M1600" s="16"/>
      <c r="N1600" s="16"/>
      <c r="O1600" s="16"/>
      <c r="P1600" s="16"/>
      <c r="Q1600" s="16"/>
      <c r="R1600" s="16"/>
    </row>
    <row r="1601" spans="3:18" x14ac:dyDescent="0.2">
      <c r="C1601" s="1"/>
      <c r="D1601" s="1"/>
      <c r="E1601" s="1"/>
      <c r="F1601" s="1"/>
      <c r="G1601" s="1"/>
      <c r="H1601" s="1"/>
      <c r="I1601" s="1"/>
      <c r="J1601" s="1"/>
      <c r="K1601" s="16"/>
      <c r="L1601" s="16"/>
      <c r="M1601" s="16"/>
      <c r="N1601" s="16"/>
      <c r="O1601" s="16"/>
      <c r="P1601" s="16"/>
      <c r="Q1601" s="16"/>
      <c r="R1601" s="16"/>
    </row>
    <row r="1602" spans="3:18" x14ac:dyDescent="0.2">
      <c r="C1602" s="1"/>
      <c r="D1602" s="1"/>
      <c r="E1602" s="1"/>
      <c r="F1602" s="1"/>
      <c r="G1602" s="1"/>
      <c r="H1602" s="1"/>
      <c r="I1602" s="1"/>
      <c r="J1602" s="1"/>
      <c r="K1602" s="16"/>
      <c r="L1602" s="16"/>
      <c r="M1602" s="16"/>
      <c r="N1602" s="16"/>
      <c r="O1602" s="16"/>
      <c r="P1602" s="16"/>
      <c r="Q1602" s="16"/>
      <c r="R1602" s="16"/>
    </row>
    <row r="1603" spans="3:18" x14ac:dyDescent="0.2">
      <c r="C1603" s="1"/>
      <c r="D1603" s="1"/>
      <c r="E1603" s="1"/>
      <c r="F1603" s="1"/>
      <c r="G1603" s="1"/>
      <c r="H1603" s="1"/>
      <c r="I1603" s="1"/>
      <c r="J1603" s="1"/>
      <c r="K1603" s="16"/>
      <c r="L1603" s="16"/>
      <c r="M1603" s="16"/>
      <c r="N1603" s="16"/>
      <c r="O1603" s="16"/>
      <c r="P1603" s="16"/>
      <c r="Q1603" s="16"/>
      <c r="R1603" s="16"/>
    </row>
    <row r="1604" spans="3:18" x14ac:dyDescent="0.2">
      <c r="C1604" s="1"/>
      <c r="D1604" s="1"/>
      <c r="E1604" s="1"/>
      <c r="F1604" s="1"/>
      <c r="G1604" s="1"/>
      <c r="H1604" s="1"/>
      <c r="I1604" s="1"/>
      <c r="J1604" s="1"/>
      <c r="K1604" s="16"/>
      <c r="L1604" s="16"/>
      <c r="M1604" s="16"/>
      <c r="N1604" s="16"/>
      <c r="O1604" s="16"/>
      <c r="P1604" s="16"/>
      <c r="Q1604" s="16"/>
      <c r="R1604" s="16"/>
    </row>
    <row r="1605" spans="3:18" x14ac:dyDescent="0.2">
      <c r="C1605" s="1"/>
      <c r="D1605" s="1"/>
      <c r="E1605" s="1"/>
      <c r="F1605" s="1"/>
      <c r="G1605" s="1"/>
      <c r="H1605" s="1"/>
      <c r="I1605" s="1"/>
      <c r="J1605" s="1"/>
      <c r="K1605" s="16"/>
      <c r="L1605" s="16"/>
      <c r="M1605" s="16"/>
      <c r="N1605" s="16"/>
      <c r="O1605" s="16"/>
      <c r="P1605" s="16"/>
      <c r="Q1605" s="16"/>
      <c r="R1605" s="16"/>
    </row>
    <row r="1606" spans="3:18" x14ac:dyDescent="0.2">
      <c r="C1606" s="1"/>
      <c r="D1606" s="1"/>
      <c r="E1606" s="1"/>
      <c r="F1606" s="1"/>
      <c r="G1606" s="1"/>
      <c r="H1606" s="1"/>
      <c r="I1606" s="1"/>
      <c r="J1606" s="1"/>
      <c r="K1606" s="16"/>
      <c r="L1606" s="16"/>
      <c r="M1606" s="16"/>
      <c r="N1606" s="16"/>
      <c r="O1606" s="16"/>
      <c r="P1606" s="16"/>
      <c r="Q1606" s="16"/>
      <c r="R1606" s="16"/>
    </row>
    <row r="1607" spans="3:18" x14ac:dyDescent="0.2">
      <c r="C1607" s="1"/>
      <c r="D1607" s="1"/>
      <c r="E1607" s="1"/>
      <c r="F1607" s="1"/>
      <c r="G1607" s="1"/>
      <c r="H1607" s="1"/>
      <c r="I1607" s="1"/>
      <c r="J1607" s="1"/>
      <c r="K1607" s="16"/>
      <c r="L1607" s="16"/>
      <c r="M1607" s="16"/>
      <c r="N1607" s="16"/>
      <c r="O1607" s="16"/>
      <c r="P1607" s="16"/>
      <c r="Q1607" s="16"/>
      <c r="R1607" s="16"/>
    </row>
    <row r="1608" spans="3:18" x14ac:dyDescent="0.2">
      <c r="C1608" s="1"/>
      <c r="D1608" s="1"/>
      <c r="E1608" s="1"/>
      <c r="F1608" s="1"/>
      <c r="G1608" s="1"/>
      <c r="H1608" s="1"/>
      <c r="I1608" s="1"/>
      <c r="J1608" s="1"/>
      <c r="K1608" s="16"/>
      <c r="L1608" s="16"/>
      <c r="M1608" s="16"/>
      <c r="N1608" s="16"/>
      <c r="O1608" s="16"/>
      <c r="P1608" s="16"/>
      <c r="Q1608" s="16"/>
      <c r="R1608" s="16"/>
    </row>
    <row r="1609" spans="3:18" x14ac:dyDescent="0.2">
      <c r="C1609" s="1"/>
      <c r="D1609" s="1"/>
      <c r="E1609" s="1"/>
      <c r="F1609" s="1"/>
      <c r="G1609" s="1"/>
      <c r="H1609" s="1"/>
      <c r="I1609" s="1"/>
      <c r="J1609" s="1"/>
      <c r="K1609" s="16"/>
      <c r="L1609" s="16"/>
      <c r="M1609" s="16"/>
      <c r="N1609" s="16"/>
      <c r="O1609" s="16"/>
      <c r="P1609" s="16"/>
      <c r="Q1609" s="16"/>
      <c r="R1609" s="16"/>
    </row>
    <row r="1610" spans="3:18" x14ac:dyDescent="0.2">
      <c r="C1610" s="1"/>
      <c r="D1610" s="1"/>
      <c r="E1610" s="1"/>
      <c r="F1610" s="1"/>
      <c r="G1610" s="1"/>
      <c r="H1610" s="1"/>
      <c r="I1610" s="1"/>
      <c r="J1610" s="1"/>
      <c r="K1610" s="16"/>
      <c r="L1610" s="16"/>
      <c r="M1610" s="16"/>
      <c r="N1610" s="16"/>
      <c r="O1610" s="16"/>
      <c r="P1610" s="16"/>
      <c r="Q1610" s="16"/>
      <c r="R1610" s="16"/>
    </row>
    <row r="1611" spans="3:18" x14ac:dyDescent="0.2">
      <c r="C1611" s="1"/>
      <c r="D1611" s="1"/>
      <c r="E1611" s="1"/>
      <c r="F1611" s="1"/>
      <c r="G1611" s="1"/>
      <c r="H1611" s="1"/>
      <c r="I1611" s="1"/>
      <c r="J1611" s="1"/>
      <c r="K1611" s="16"/>
      <c r="L1611" s="16"/>
      <c r="M1611" s="16"/>
      <c r="N1611" s="16"/>
      <c r="O1611" s="16"/>
      <c r="P1611" s="16"/>
      <c r="Q1611" s="16"/>
      <c r="R1611" s="16"/>
    </row>
    <row r="1612" spans="3:18" x14ac:dyDescent="0.2">
      <c r="C1612" s="1"/>
      <c r="D1612" s="1"/>
      <c r="E1612" s="1"/>
      <c r="F1612" s="1"/>
      <c r="G1612" s="1"/>
      <c r="H1612" s="1"/>
      <c r="I1612" s="1"/>
      <c r="J1612" s="1"/>
      <c r="K1612" s="16"/>
      <c r="L1612" s="16"/>
      <c r="M1612" s="16"/>
      <c r="N1612" s="16"/>
      <c r="O1612" s="16"/>
      <c r="P1612" s="16"/>
      <c r="Q1612" s="16"/>
      <c r="R1612" s="16"/>
    </row>
    <row r="1613" spans="3:18" x14ac:dyDescent="0.2">
      <c r="C1613" s="1"/>
      <c r="D1613" s="1"/>
      <c r="E1613" s="1"/>
      <c r="F1613" s="1"/>
      <c r="G1613" s="1"/>
      <c r="H1613" s="1"/>
      <c r="I1613" s="1"/>
      <c r="J1613" s="1"/>
      <c r="K1613" s="16"/>
      <c r="L1613" s="16"/>
      <c r="M1613" s="16"/>
      <c r="N1613" s="16"/>
      <c r="O1613" s="16"/>
      <c r="P1613" s="16"/>
      <c r="Q1613" s="16"/>
      <c r="R1613" s="16"/>
    </row>
    <row r="1614" spans="3:18" x14ac:dyDescent="0.2">
      <c r="C1614" s="1"/>
      <c r="D1614" s="1"/>
      <c r="E1614" s="1"/>
      <c r="F1614" s="1"/>
      <c r="G1614" s="1"/>
      <c r="H1614" s="1"/>
      <c r="I1614" s="1"/>
      <c r="J1614" s="1"/>
      <c r="K1614" s="16"/>
      <c r="L1614" s="16"/>
      <c r="M1614" s="16"/>
      <c r="N1614" s="16"/>
      <c r="O1614" s="16"/>
      <c r="P1614" s="16"/>
      <c r="Q1614" s="16"/>
      <c r="R1614" s="16"/>
    </row>
    <row r="1615" spans="3:18" x14ac:dyDescent="0.2">
      <c r="C1615" s="1"/>
      <c r="D1615" s="1"/>
      <c r="E1615" s="1"/>
      <c r="F1615" s="1"/>
      <c r="G1615" s="1"/>
      <c r="H1615" s="1"/>
      <c r="I1615" s="1"/>
      <c r="J1615" s="1"/>
      <c r="K1615" s="16"/>
      <c r="L1615" s="16"/>
      <c r="M1615" s="16"/>
      <c r="N1615" s="16"/>
      <c r="O1615" s="16"/>
      <c r="P1615" s="16"/>
      <c r="Q1615" s="16"/>
      <c r="R1615" s="16"/>
    </row>
    <row r="1616" spans="3:18" x14ac:dyDescent="0.2">
      <c r="C1616" s="1"/>
      <c r="D1616" s="1"/>
      <c r="E1616" s="1"/>
      <c r="F1616" s="1"/>
      <c r="G1616" s="1"/>
      <c r="H1616" s="1"/>
      <c r="I1616" s="1"/>
      <c r="J1616" s="1"/>
      <c r="K1616" s="16"/>
      <c r="L1616" s="16"/>
      <c r="M1616" s="16"/>
      <c r="N1616" s="16"/>
      <c r="O1616" s="16"/>
      <c r="P1616" s="16"/>
      <c r="Q1616" s="16"/>
      <c r="R1616" s="16"/>
    </row>
    <row r="1617" spans="3:18" x14ac:dyDescent="0.2">
      <c r="C1617" s="1"/>
      <c r="D1617" s="1"/>
      <c r="E1617" s="1"/>
      <c r="F1617" s="1"/>
      <c r="G1617" s="1"/>
      <c r="H1617" s="1"/>
      <c r="I1617" s="1"/>
      <c r="J1617" s="1"/>
      <c r="K1617" s="16"/>
      <c r="L1617" s="16"/>
      <c r="M1617" s="16"/>
      <c r="N1617" s="16"/>
      <c r="O1617" s="16"/>
      <c r="P1617" s="16"/>
      <c r="Q1617" s="16"/>
      <c r="R1617" s="16"/>
    </row>
    <row r="1618" spans="3:18" x14ac:dyDescent="0.2">
      <c r="C1618" s="1"/>
      <c r="D1618" s="1"/>
      <c r="E1618" s="1"/>
      <c r="F1618" s="1"/>
      <c r="G1618" s="1"/>
      <c r="H1618" s="1"/>
      <c r="I1618" s="1"/>
      <c r="J1618" s="1"/>
      <c r="K1618" s="16"/>
      <c r="L1618" s="16"/>
      <c r="M1618" s="16"/>
      <c r="N1618" s="16"/>
      <c r="O1618" s="16"/>
      <c r="P1618" s="16"/>
      <c r="Q1618" s="16"/>
      <c r="R1618" s="16"/>
    </row>
    <row r="1619" spans="3:18" x14ac:dyDescent="0.2">
      <c r="C1619" s="1"/>
      <c r="D1619" s="1"/>
      <c r="E1619" s="1"/>
      <c r="F1619" s="1"/>
      <c r="G1619" s="1"/>
      <c r="H1619" s="1"/>
      <c r="I1619" s="1"/>
      <c r="J1619" s="1"/>
      <c r="K1619" s="16"/>
      <c r="L1619" s="16"/>
      <c r="M1619" s="16"/>
      <c r="N1619" s="16"/>
      <c r="O1619" s="16"/>
      <c r="P1619" s="16"/>
      <c r="Q1619" s="16"/>
      <c r="R1619" s="16"/>
    </row>
    <row r="1620" spans="3:18" x14ac:dyDescent="0.2">
      <c r="C1620" s="1"/>
      <c r="D1620" s="1"/>
      <c r="E1620" s="1"/>
      <c r="F1620" s="1"/>
      <c r="G1620" s="1"/>
      <c r="H1620" s="1"/>
      <c r="I1620" s="1"/>
      <c r="J1620" s="1"/>
      <c r="K1620" s="16"/>
      <c r="L1620" s="16"/>
      <c r="M1620" s="16"/>
      <c r="N1620" s="16"/>
      <c r="O1620" s="16"/>
      <c r="P1620" s="16"/>
      <c r="Q1620" s="16"/>
      <c r="R1620" s="16"/>
    </row>
    <row r="1621" spans="3:18" x14ac:dyDescent="0.2">
      <c r="C1621" s="1"/>
      <c r="D1621" s="1"/>
      <c r="E1621" s="1"/>
      <c r="F1621" s="1"/>
      <c r="G1621" s="1"/>
      <c r="H1621" s="1"/>
      <c r="I1621" s="1"/>
      <c r="J1621" s="1"/>
      <c r="K1621" s="16"/>
      <c r="L1621" s="16"/>
      <c r="M1621" s="16"/>
      <c r="N1621" s="16"/>
      <c r="O1621" s="16"/>
      <c r="P1621" s="16"/>
      <c r="Q1621" s="16"/>
      <c r="R1621" s="16"/>
    </row>
    <row r="1622" spans="3:18" x14ac:dyDescent="0.2">
      <c r="C1622" s="1"/>
      <c r="D1622" s="1"/>
      <c r="E1622" s="1"/>
      <c r="F1622" s="1"/>
      <c r="G1622" s="1"/>
      <c r="H1622" s="1"/>
      <c r="I1622" s="1"/>
      <c r="J1622" s="1"/>
      <c r="K1622" s="16"/>
      <c r="L1622" s="16"/>
      <c r="M1622" s="16"/>
      <c r="N1622" s="16"/>
      <c r="O1622" s="16"/>
      <c r="P1622" s="16"/>
      <c r="Q1622" s="16"/>
      <c r="R1622" s="16"/>
    </row>
    <row r="1623" spans="3:18" x14ac:dyDescent="0.2">
      <c r="C1623" s="1"/>
      <c r="D1623" s="1"/>
      <c r="E1623" s="1"/>
      <c r="F1623" s="1"/>
      <c r="G1623" s="1"/>
      <c r="H1623" s="1"/>
      <c r="I1623" s="1"/>
      <c r="J1623" s="1"/>
      <c r="K1623" s="16"/>
      <c r="L1623" s="16"/>
      <c r="M1623" s="16"/>
      <c r="N1623" s="16"/>
      <c r="O1623" s="16"/>
      <c r="P1623" s="16"/>
      <c r="Q1623" s="16"/>
      <c r="R1623" s="16"/>
    </row>
    <row r="1624" spans="3:18" x14ac:dyDescent="0.2">
      <c r="C1624" s="1"/>
      <c r="D1624" s="1"/>
      <c r="E1624" s="1"/>
      <c r="F1624" s="1"/>
      <c r="G1624" s="1"/>
      <c r="H1624" s="1"/>
      <c r="I1624" s="1"/>
      <c r="J1624" s="1"/>
      <c r="K1624" s="16"/>
      <c r="L1624" s="16"/>
      <c r="M1624" s="16"/>
      <c r="N1624" s="16"/>
      <c r="O1624" s="16"/>
      <c r="P1624" s="16"/>
      <c r="Q1624" s="16"/>
      <c r="R1624" s="16"/>
    </row>
    <row r="1625" spans="3:18" x14ac:dyDescent="0.2">
      <c r="C1625" s="1"/>
      <c r="D1625" s="1"/>
      <c r="E1625" s="1"/>
      <c r="F1625" s="1"/>
      <c r="G1625" s="1"/>
      <c r="H1625" s="1"/>
      <c r="I1625" s="1"/>
      <c r="J1625" s="1"/>
      <c r="K1625" s="16"/>
      <c r="L1625" s="16"/>
      <c r="M1625" s="16"/>
      <c r="N1625" s="16"/>
      <c r="O1625" s="16"/>
      <c r="P1625" s="16"/>
      <c r="Q1625" s="16"/>
      <c r="R1625" s="16"/>
    </row>
    <row r="1626" spans="3:18" x14ac:dyDescent="0.2">
      <c r="C1626" s="1"/>
      <c r="D1626" s="1"/>
      <c r="E1626" s="1"/>
      <c r="F1626" s="1"/>
      <c r="G1626" s="1"/>
      <c r="H1626" s="1"/>
      <c r="I1626" s="1"/>
      <c r="J1626" s="1"/>
      <c r="K1626" s="16"/>
      <c r="L1626" s="16"/>
      <c r="M1626" s="16"/>
      <c r="N1626" s="16"/>
      <c r="O1626" s="16"/>
      <c r="P1626" s="16"/>
      <c r="Q1626" s="16"/>
      <c r="R1626" s="16"/>
    </row>
    <row r="1627" spans="3:18" x14ac:dyDescent="0.2">
      <c r="C1627" s="1"/>
      <c r="D1627" s="1"/>
      <c r="E1627" s="1"/>
      <c r="F1627" s="1"/>
      <c r="G1627" s="1"/>
      <c r="H1627" s="1"/>
      <c r="I1627" s="1"/>
      <c r="J1627" s="1"/>
      <c r="K1627" s="16"/>
      <c r="L1627" s="16"/>
      <c r="M1627" s="16"/>
      <c r="N1627" s="16"/>
      <c r="O1627" s="16"/>
      <c r="P1627" s="16"/>
      <c r="Q1627" s="16"/>
      <c r="R1627" s="16"/>
    </row>
    <row r="1628" spans="3:18" x14ac:dyDescent="0.2">
      <c r="C1628" s="1"/>
      <c r="D1628" s="1"/>
      <c r="E1628" s="1"/>
      <c r="F1628" s="1"/>
      <c r="G1628" s="1"/>
      <c r="H1628" s="1"/>
      <c r="I1628" s="1"/>
      <c r="J1628" s="1"/>
      <c r="K1628" s="16"/>
      <c r="L1628" s="16"/>
      <c r="M1628" s="16"/>
      <c r="N1628" s="16"/>
      <c r="O1628" s="16"/>
      <c r="P1628" s="16"/>
      <c r="Q1628" s="16"/>
      <c r="R1628" s="16"/>
    </row>
    <row r="1629" spans="3:18" x14ac:dyDescent="0.2">
      <c r="C1629" s="1"/>
      <c r="D1629" s="1"/>
      <c r="E1629" s="1"/>
      <c r="F1629" s="1"/>
      <c r="G1629" s="1"/>
      <c r="H1629" s="1"/>
      <c r="I1629" s="1"/>
      <c r="J1629" s="1"/>
      <c r="K1629" s="16"/>
      <c r="L1629" s="16"/>
      <c r="M1629" s="16"/>
      <c r="N1629" s="16"/>
      <c r="O1629" s="16"/>
      <c r="P1629" s="16"/>
      <c r="Q1629" s="16"/>
      <c r="R1629" s="16"/>
    </row>
    <row r="1630" spans="3:18" x14ac:dyDescent="0.2">
      <c r="C1630" s="1"/>
      <c r="D1630" s="1"/>
      <c r="E1630" s="1"/>
      <c r="F1630" s="1"/>
      <c r="G1630" s="1"/>
      <c r="H1630" s="1"/>
      <c r="I1630" s="1"/>
      <c r="J1630" s="1"/>
      <c r="K1630" s="16"/>
      <c r="L1630" s="16"/>
      <c r="M1630" s="16"/>
      <c r="N1630" s="16"/>
      <c r="O1630" s="16"/>
      <c r="P1630" s="16"/>
      <c r="Q1630" s="16"/>
      <c r="R1630" s="16"/>
    </row>
    <row r="1631" spans="3:18" x14ac:dyDescent="0.2">
      <c r="C1631" s="1"/>
      <c r="D1631" s="1"/>
      <c r="E1631" s="1"/>
      <c r="F1631" s="1"/>
      <c r="G1631" s="1"/>
      <c r="H1631" s="1"/>
      <c r="I1631" s="1"/>
      <c r="J1631" s="1"/>
      <c r="K1631" s="16"/>
      <c r="L1631" s="16"/>
      <c r="M1631" s="16"/>
      <c r="N1631" s="16"/>
      <c r="O1631" s="16"/>
      <c r="P1631" s="16"/>
      <c r="Q1631" s="16"/>
      <c r="R1631" s="16"/>
    </row>
    <row r="1632" spans="3:18" x14ac:dyDescent="0.2">
      <c r="C1632" s="1"/>
      <c r="D1632" s="1"/>
      <c r="E1632" s="1"/>
      <c r="F1632" s="1"/>
      <c r="G1632" s="1"/>
      <c r="H1632" s="1"/>
      <c r="I1632" s="1"/>
      <c r="J1632" s="1"/>
      <c r="K1632" s="16"/>
      <c r="L1632" s="16"/>
      <c r="M1632" s="16"/>
      <c r="N1632" s="16"/>
      <c r="O1632" s="16"/>
      <c r="P1632" s="16"/>
      <c r="Q1632" s="16"/>
      <c r="R1632" s="16"/>
    </row>
    <row r="1633" spans="3:18" x14ac:dyDescent="0.2">
      <c r="C1633" s="1"/>
      <c r="D1633" s="1"/>
      <c r="E1633" s="1"/>
      <c r="F1633" s="1"/>
      <c r="G1633" s="1"/>
      <c r="H1633" s="1"/>
      <c r="I1633" s="1"/>
      <c r="J1633" s="1"/>
      <c r="K1633" s="16"/>
      <c r="L1633" s="16"/>
      <c r="M1633" s="16"/>
      <c r="N1633" s="16"/>
      <c r="O1633" s="16"/>
      <c r="P1633" s="16"/>
      <c r="Q1633" s="16"/>
      <c r="R1633" s="16"/>
    </row>
    <row r="1634" spans="3:18" x14ac:dyDescent="0.2">
      <c r="C1634" s="1"/>
      <c r="D1634" s="1"/>
      <c r="E1634" s="1"/>
      <c r="F1634" s="1"/>
      <c r="G1634" s="1"/>
      <c r="H1634" s="1"/>
      <c r="I1634" s="1"/>
      <c r="J1634" s="1"/>
      <c r="K1634" s="16"/>
      <c r="L1634" s="16"/>
      <c r="M1634" s="16"/>
      <c r="N1634" s="16"/>
      <c r="O1634" s="16"/>
      <c r="P1634" s="16"/>
      <c r="Q1634" s="16"/>
      <c r="R1634" s="16"/>
    </row>
    <row r="1635" spans="3:18" x14ac:dyDescent="0.2">
      <c r="C1635" s="1"/>
      <c r="D1635" s="1"/>
      <c r="E1635" s="1"/>
      <c r="F1635" s="1"/>
      <c r="G1635" s="1"/>
      <c r="H1635" s="1"/>
      <c r="I1635" s="1"/>
      <c r="J1635" s="1"/>
      <c r="K1635" s="16"/>
      <c r="L1635" s="16"/>
      <c r="M1635" s="16"/>
      <c r="N1635" s="16"/>
      <c r="O1635" s="16"/>
      <c r="P1635" s="16"/>
      <c r="Q1635" s="16"/>
      <c r="R1635" s="16"/>
    </row>
    <row r="1636" spans="3:18" x14ac:dyDescent="0.2">
      <c r="C1636" s="1"/>
      <c r="D1636" s="1"/>
      <c r="E1636" s="1"/>
      <c r="F1636" s="1"/>
      <c r="G1636" s="1"/>
      <c r="H1636" s="1"/>
      <c r="I1636" s="1"/>
      <c r="J1636" s="1"/>
      <c r="K1636" s="16"/>
      <c r="L1636" s="16"/>
      <c r="M1636" s="16"/>
      <c r="N1636" s="16"/>
      <c r="O1636" s="16"/>
      <c r="P1636" s="16"/>
      <c r="Q1636" s="16"/>
      <c r="R1636" s="16"/>
    </row>
    <row r="1637" spans="3:18" x14ac:dyDescent="0.2">
      <c r="C1637" s="1"/>
      <c r="D1637" s="1"/>
      <c r="E1637" s="1"/>
      <c r="F1637" s="1"/>
      <c r="G1637" s="1"/>
      <c r="H1637" s="1"/>
      <c r="I1637" s="1"/>
      <c r="J1637" s="1"/>
      <c r="K1637" s="16"/>
      <c r="L1637" s="16"/>
      <c r="M1637" s="16"/>
      <c r="N1637" s="16"/>
      <c r="O1637" s="16"/>
      <c r="P1637" s="16"/>
      <c r="Q1637" s="16"/>
      <c r="R1637" s="16"/>
    </row>
    <row r="1638" spans="3:18" x14ac:dyDescent="0.2">
      <c r="C1638" s="1"/>
      <c r="D1638" s="1"/>
      <c r="E1638" s="1"/>
      <c r="F1638" s="1"/>
      <c r="G1638" s="1"/>
      <c r="H1638" s="1"/>
      <c r="I1638" s="1"/>
      <c r="J1638" s="1"/>
      <c r="K1638" s="16"/>
      <c r="L1638" s="16"/>
      <c r="M1638" s="16"/>
      <c r="N1638" s="16"/>
      <c r="O1638" s="16"/>
      <c r="P1638" s="16"/>
      <c r="Q1638" s="16"/>
      <c r="R1638" s="16"/>
    </row>
    <row r="1639" spans="3:18" x14ac:dyDescent="0.2">
      <c r="C1639" s="1"/>
      <c r="D1639" s="1"/>
      <c r="E1639" s="1"/>
      <c r="F1639" s="1"/>
      <c r="G1639" s="1"/>
      <c r="H1639" s="1"/>
      <c r="I1639" s="1"/>
      <c r="J1639" s="1"/>
      <c r="K1639" s="16"/>
      <c r="L1639" s="16"/>
      <c r="M1639" s="16"/>
      <c r="N1639" s="16"/>
      <c r="O1639" s="16"/>
      <c r="P1639" s="16"/>
      <c r="Q1639" s="16"/>
      <c r="R1639" s="16"/>
    </row>
    <row r="1640" spans="3:18" x14ac:dyDescent="0.2">
      <c r="C1640" s="1"/>
      <c r="D1640" s="1"/>
      <c r="E1640" s="1"/>
      <c r="F1640" s="1"/>
      <c r="G1640" s="1"/>
      <c r="H1640" s="1"/>
      <c r="I1640" s="1"/>
      <c r="J1640" s="1"/>
      <c r="K1640" s="16"/>
      <c r="L1640" s="16"/>
      <c r="M1640" s="16"/>
      <c r="N1640" s="16"/>
      <c r="O1640" s="16"/>
      <c r="P1640" s="16"/>
      <c r="Q1640" s="16"/>
      <c r="R1640" s="16"/>
    </row>
    <row r="1641" spans="3:18" x14ac:dyDescent="0.2">
      <c r="C1641" s="1"/>
      <c r="D1641" s="1"/>
      <c r="E1641" s="1"/>
      <c r="F1641" s="1"/>
      <c r="G1641" s="1"/>
      <c r="H1641" s="1"/>
      <c r="I1641" s="1"/>
      <c r="J1641" s="1"/>
      <c r="K1641" s="16"/>
      <c r="L1641" s="16"/>
      <c r="M1641" s="16"/>
      <c r="N1641" s="16"/>
      <c r="O1641" s="16"/>
      <c r="P1641" s="16"/>
      <c r="Q1641" s="16"/>
      <c r="R1641" s="16"/>
    </row>
    <row r="1642" spans="3:18" x14ac:dyDescent="0.2">
      <c r="C1642" s="1"/>
      <c r="D1642" s="1"/>
      <c r="E1642" s="1"/>
      <c r="F1642" s="1"/>
      <c r="G1642" s="1"/>
      <c r="H1642" s="1"/>
      <c r="I1642" s="1"/>
      <c r="J1642" s="1"/>
      <c r="K1642" s="16"/>
      <c r="L1642" s="16"/>
      <c r="M1642" s="16"/>
      <c r="N1642" s="16"/>
      <c r="O1642" s="16"/>
      <c r="P1642" s="16"/>
      <c r="Q1642" s="16"/>
      <c r="R1642" s="16"/>
    </row>
    <row r="1643" spans="3:18" x14ac:dyDescent="0.2">
      <c r="C1643" s="1"/>
      <c r="D1643" s="1"/>
      <c r="E1643" s="1"/>
      <c r="F1643" s="1"/>
      <c r="G1643" s="1"/>
      <c r="H1643" s="1"/>
      <c r="I1643" s="1"/>
      <c r="J1643" s="1"/>
      <c r="K1643" s="16"/>
      <c r="L1643" s="16"/>
      <c r="M1643" s="16"/>
      <c r="N1643" s="16"/>
      <c r="O1643" s="16"/>
      <c r="P1643" s="16"/>
      <c r="Q1643" s="16"/>
      <c r="R1643" s="16"/>
    </row>
    <row r="1644" spans="3:18" x14ac:dyDescent="0.2">
      <c r="C1644" s="1"/>
      <c r="D1644" s="1"/>
      <c r="E1644" s="1"/>
      <c r="F1644" s="1"/>
      <c r="G1644" s="1"/>
      <c r="H1644" s="1"/>
      <c r="I1644" s="1"/>
      <c r="J1644" s="1"/>
      <c r="K1644" s="16"/>
      <c r="L1644" s="16"/>
      <c r="M1644" s="16"/>
      <c r="N1644" s="16"/>
      <c r="O1644" s="16"/>
      <c r="P1644" s="16"/>
      <c r="Q1644" s="16"/>
      <c r="R1644" s="16"/>
    </row>
    <row r="1645" spans="3:18" x14ac:dyDescent="0.2">
      <c r="C1645" s="1"/>
      <c r="D1645" s="1"/>
      <c r="E1645" s="1"/>
      <c r="F1645" s="1"/>
      <c r="G1645" s="1"/>
      <c r="H1645" s="1"/>
      <c r="I1645" s="1"/>
      <c r="J1645" s="1"/>
      <c r="K1645" s="16"/>
      <c r="L1645" s="16"/>
      <c r="M1645" s="16"/>
      <c r="N1645" s="16"/>
      <c r="O1645" s="16"/>
      <c r="P1645" s="16"/>
      <c r="Q1645" s="16"/>
      <c r="R1645" s="16"/>
    </row>
    <row r="1646" spans="3:18" x14ac:dyDescent="0.2">
      <c r="C1646" s="1"/>
      <c r="D1646" s="1"/>
      <c r="E1646" s="1"/>
      <c r="F1646" s="1"/>
      <c r="G1646" s="1"/>
      <c r="H1646" s="1"/>
      <c r="I1646" s="1"/>
      <c r="J1646" s="1"/>
      <c r="K1646" s="16"/>
      <c r="L1646" s="16"/>
      <c r="M1646" s="16"/>
      <c r="N1646" s="16"/>
      <c r="O1646" s="16"/>
      <c r="P1646" s="16"/>
      <c r="Q1646" s="16"/>
      <c r="R1646" s="16"/>
    </row>
    <row r="1647" spans="3:18" x14ac:dyDescent="0.2">
      <c r="C1647" s="1"/>
      <c r="D1647" s="1"/>
      <c r="E1647" s="1"/>
      <c r="F1647" s="1"/>
      <c r="G1647" s="1"/>
      <c r="H1647" s="1"/>
      <c r="I1647" s="1"/>
      <c r="J1647" s="1"/>
      <c r="K1647" s="16"/>
      <c r="L1647" s="16"/>
      <c r="M1647" s="16"/>
      <c r="N1647" s="16"/>
      <c r="O1647" s="16"/>
      <c r="P1647" s="16"/>
      <c r="Q1647" s="16"/>
      <c r="R1647" s="16"/>
    </row>
    <row r="1648" spans="3:18" x14ac:dyDescent="0.2">
      <c r="C1648" s="1"/>
      <c r="D1648" s="1"/>
      <c r="E1648" s="1"/>
      <c r="F1648" s="1"/>
      <c r="G1648" s="1"/>
      <c r="H1648" s="1"/>
      <c r="I1648" s="1"/>
      <c r="J1648" s="1"/>
      <c r="K1648" s="16"/>
      <c r="L1648" s="16"/>
      <c r="M1648" s="16"/>
      <c r="N1648" s="16"/>
      <c r="O1648" s="16"/>
      <c r="P1648" s="16"/>
      <c r="Q1648" s="16"/>
      <c r="R1648" s="16"/>
    </row>
    <row r="1649" spans="3:18" x14ac:dyDescent="0.2">
      <c r="C1649" s="1"/>
      <c r="D1649" s="1"/>
      <c r="E1649" s="1"/>
      <c r="F1649" s="1"/>
      <c r="G1649" s="1"/>
      <c r="H1649" s="1"/>
      <c r="I1649" s="1"/>
      <c r="J1649" s="1"/>
      <c r="K1649" s="16"/>
      <c r="L1649" s="16"/>
      <c r="M1649" s="16"/>
      <c r="N1649" s="16"/>
      <c r="O1649" s="16"/>
      <c r="P1649" s="16"/>
      <c r="Q1649" s="16"/>
      <c r="R1649" s="16"/>
    </row>
    <row r="1650" spans="3:18" x14ac:dyDescent="0.2">
      <c r="C1650" s="1"/>
      <c r="D1650" s="1"/>
      <c r="E1650" s="1"/>
      <c r="F1650" s="1"/>
      <c r="G1650" s="1"/>
      <c r="H1650" s="1"/>
      <c r="I1650" s="1"/>
      <c r="J1650" s="1"/>
      <c r="K1650" s="16"/>
      <c r="L1650" s="16"/>
      <c r="M1650" s="16"/>
      <c r="N1650" s="16"/>
      <c r="O1650" s="16"/>
      <c r="P1650" s="16"/>
      <c r="Q1650" s="16"/>
      <c r="R1650" s="16"/>
    </row>
    <row r="1651" spans="3:18" x14ac:dyDescent="0.2">
      <c r="C1651" s="1"/>
      <c r="D1651" s="1"/>
      <c r="E1651" s="1"/>
      <c r="F1651" s="1"/>
      <c r="G1651" s="1"/>
      <c r="H1651" s="1"/>
      <c r="I1651" s="1"/>
      <c r="J1651" s="1"/>
      <c r="K1651" s="16"/>
      <c r="L1651" s="16"/>
      <c r="M1651" s="16"/>
      <c r="N1651" s="16"/>
      <c r="O1651" s="16"/>
      <c r="P1651" s="16"/>
      <c r="Q1651" s="16"/>
      <c r="R1651" s="16"/>
    </row>
    <row r="1652" spans="3:18" x14ac:dyDescent="0.2">
      <c r="C1652" s="1"/>
      <c r="D1652" s="1"/>
      <c r="E1652" s="1"/>
      <c r="F1652" s="1"/>
      <c r="G1652" s="1"/>
      <c r="H1652" s="1"/>
      <c r="I1652" s="1"/>
      <c r="J1652" s="1"/>
      <c r="K1652" s="16"/>
      <c r="L1652" s="16"/>
      <c r="M1652" s="16"/>
      <c r="N1652" s="16"/>
      <c r="O1652" s="16"/>
      <c r="P1652" s="16"/>
      <c r="Q1652" s="16"/>
      <c r="R1652" s="16"/>
    </row>
    <row r="1653" spans="3:18" x14ac:dyDescent="0.2">
      <c r="C1653" s="1"/>
      <c r="D1653" s="1"/>
      <c r="E1653" s="1"/>
      <c r="F1653" s="1"/>
      <c r="G1653" s="1"/>
      <c r="H1653" s="1"/>
      <c r="I1653" s="1"/>
      <c r="J1653" s="1"/>
      <c r="K1653" s="16"/>
      <c r="L1653" s="16"/>
      <c r="M1653" s="16"/>
      <c r="N1653" s="16"/>
      <c r="O1653" s="16"/>
      <c r="P1653" s="16"/>
      <c r="Q1653" s="16"/>
      <c r="R1653" s="16"/>
    </row>
    <row r="1654" spans="3:18" x14ac:dyDescent="0.2">
      <c r="C1654" s="1"/>
      <c r="D1654" s="1"/>
      <c r="E1654" s="1"/>
      <c r="F1654" s="1"/>
      <c r="G1654" s="1"/>
      <c r="H1654" s="1"/>
      <c r="I1654" s="1"/>
      <c r="J1654" s="1"/>
      <c r="K1654" s="16"/>
      <c r="L1654" s="16"/>
      <c r="M1654" s="16"/>
      <c r="N1654" s="16"/>
      <c r="O1654" s="16"/>
      <c r="P1654" s="16"/>
      <c r="Q1654" s="16"/>
      <c r="R1654" s="16"/>
    </row>
    <row r="1655" spans="3:18" x14ac:dyDescent="0.2">
      <c r="C1655" s="1"/>
      <c r="D1655" s="1"/>
      <c r="E1655" s="1"/>
      <c r="F1655" s="1"/>
      <c r="G1655" s="1"/>
      <c r="H1655" s="1"/>
      <c r="I1655" s="1"/>
      <c r="J1655" s="1"/>
      <c r="K1655" s="16"/>
      <c r="L1655" s="16"/>
      <c r="M1655" s="16"/>
      <c r="N1655" s="16"/>
      <c r="O1655" s="16"/>
      <c r="P1655" s="16"/>
      <c r="Q1655" s="16"/>
      <c r="R1655" s="16"/>
    </row>
    <row r="1656" spans="3:18" x14ac:dyDescent="0.2">
      <c r="C1656" s="1"/>
      <c r="D1656" s="1"/>
      <c r="E1656" s="1"/>
      <c r="F1656" s="1"/>
      <c r="G1656" s="1"/>
      <c r="H1656" s="1"/>
      <c r="I1656" s="1"/>
      <c r="J1656" s="1"/>
      <c r="K1656" s="16"/>
      <c r="L1656" s="16"/>
      <c r="M1656" s="16"/>
      <c r="N1656" s="16"/>
      <c r="O1656" s="16"/>
      <c r="P1656" s="16"/>
      <c r="Q1656" s="16"/>
      <c r="R1656" s="16"/>
    </row>
    <row r="1657" spans="3:18" x14ac:dyDescent="0.2">
      <c r="C1657" s="1"/>
      <c r="D1657" s="1"/>
      <c r="E1657" s="1"/>
      <c r="F1657" s="1"/>
      <c r="G1657" s="1"/>
      <c r="H1657" s="1"/>
      <c r="I1657" s="1"/>
      <c r="J1657" s="1"/>
      <c r="K1657" s="16"/>
      <c r="L1657" s="16"/>
      <c r="M1657" s="16"/>
      <c r="N1657" s="16"/>
      <c r="O1657" s="16"/>
      <c r="P1657" s="16"/>
      <c r="Q1657" s="16"/>
      <c r="R1657" s="16"/>
    </row>
    <row r="1658" spans="3:18" x14ac:dyDescent="0.2">
      <c r="C1658" s="1"/>
      <c r="D1658" s="1"/>
      <c r="E1658" s="1"/>
      <c r="F1658" s="1"/>
      <c r="G1658" s="1"/>
      <c r="H1658" s="1"/>
      <c r="I1658" s="1"/>
      <c r="J1658" s="1"/>
      <c r="K1658" s="16"/>
      <c r="L1658" s="16"/>
      <c r="M1658" s="16"/>
      <c r="N1658" s="16"/>
      <c r="O1658" s="16"/>
      <c r="P1658" s="16"/>
      <c r="Q1658" s="16"/>
      <c r="R1658" s="16"/>
    </row>
    <row r="1659" spans="3:18" x14ac:dyDescent="0.2">
      <c r="C1659" s="1"/>
      <c r="D1659" s="1"/>
      <c r="E1659" s="1"/>
      <c r="F1659" s="1"/>
      <c r="G1659" s="1"/>
      <c r="H1659" s="1"/>
      <c r="I1659" s="1"/>
      <c r="J1659" s="1"/>
      <c r="K1659" s="16"/>
      <c r="L1659" s="16"/>
      <c r="M1659" s="16"/>
      <c r="N1659" s="16"/>
      <c r="O1659" s="16"/>
      <c r="P1659" s="16"/>
      <c r="Q1659" s="16"/>
      <c r="R1659" s="16"/>
    </row>
    <row r="1660" spans="3:18" x14ac:dyDescent="0.2">
      <c r="C1660" s="1"/>
      <c r="D1660" s="1"/>
      <c r="E1660" s="1"/>
      <c r="F1660" s="1"/>
      <c r="G1660" s="1"/>
      <c r="H1660" s="1"/>
      <c r="I1660" s="1"/>
      <c r="J1660" s="1"/>
      <c r="K1660" s="16"/>
      <c r="L1660" s="16"/>
      <c r="M1660" s="16"/>
      <c r="N1660" s="16"/>
      <c r="O1660" s="16"/>
      <c r="P1660" s="16"/>
      <c r="Q1660" s="16"/>
      <c r="R1660" s="16"/>
    </row>
    <row r="1661" spans="3:18" x14ac:dyDescent="0.2">
      <c r="C1661" s="1"/>
      <c r="D1661" s="1"/>
      <c r="E1661" s="1"/>
      <c r="F1661" s="1"/>
      <c r="G1661" s="1"/>
      <c r="H1661" s="1"/>
      <c r="I1661" s="1"/>
      <c r="J1661" s="1"/>
      <c r="K1661" s="16"/>
      <c r="L1661" s="16"/>
      <c r="M1661" s="16"/>
      <c r="N1661" s="16"/>
      <c r="O1661" s="16"/>
      <c r="P1661" s="16"/>
      <c r="Q1661" s="16"/>
      <c r="R1661" s="16"/>
    </row>
    <row r="1662" spans="3:18" x14ac:dyDescent="0.2">
      <c r="C1662" s="1"/>
      <c r="D1662" s="1"/>
      <c r="E1662" s="1"/>
      <c r="F1662" s="1"/>
      <c r="G1662" s="1"/>
      <c r="H1662" s="1"/>
      <c r="I1662" s="1"/>
      <c r="J1662" s="1"/>
      <c r="K1662" s="16"/>
      <c r="L1662" s="16"/>
      <c r="M1662" s="16"/>
      <c r="N1662" s="16"/>
      <c r="O1662" s="16"/>
      <c r="P1662" s="16"/>
      <c r="Q1662" s="16"/>
      <c r="R1662" s="16"/>
    </row>
    <row r="1663" spans="3:18" x14ac:dyDescent="0.2">
      <c r="C1663" s="1"/>
      <c r="D1663" s="1"/>
      <c r="E1663" s="1"/>
      <c r="F1663" s="1"/>
      <c r="G1663" s="1"/>
      <c r="H1663" s="1"/>
      <c r="I1663" s="1"/>
      <c r="J1663" s="1"/>
      <c r="K1663" s="16"/>
      <c r="L1663" s="16"/>
      <c r="M1663" s="16"/>
      <c r="N1663" s="16"/>
      <c r="O1663" s="16"/>
      <c r="P1663" s="16"/>
      <c r="Q1663" s="16"/>
      <c r="R1663" s="16"/>
    </row>
    <row r="1664" spans="3:18" x14ac:dyDescent="0.2">
      <c r="C1664" s="1"/>
      <c r="D1664" s="1"/>
      <c r="E1664" s="1"/>
      <c r="F1664" s="1"/>
      <c r="G1664" s="1"/>
      <c r="H1664" s="1"/>
      <c r="I1664" s="1"/>
      <c r="J1664" s="1"/>
      <c r="K1664" s="16"/>
      <c r="L1664" s="16"/>
      <c r="M1664" s="16"/>
      <c r="N1664" s="16"/>
      <c r="O1664" s="16"/>
      <c r="P1664" s="16"/>
      <c r="Q1664" s="16"/>
      <c r="R1664" s="16"/>
    </row>
    <row r="1665" spans="3:18" x14ac:dyDescent="0.2">
      <c r="C1665" s="1"/>
      <c r="D1665" s="1"/>
      <c r="E1665" s="1"/>
      <c r="F1665" s="1"/>
      <c r="G1665" s="1"/>
      <c r="H1665" s="1"/>
      <c r="I1665" s="1"/>
      <c r="J1665" s="1"/>
      <c r="K1665" s="16"/>
      <c r="L1665" s="16"/>
      <c r="M1665" s="16"/>
      <c r="N1665" s="16"/>
      <c r="O1665" s="16"/>
      <c r="P1665" s="16"/>
      <c r="Q1665" s="16"/>
      <c r="R1665" s="16"/>
    </row>
    <row r="1666" spans="3:18" x14ac:dyDescent="0.2">
      <c r="C1666" s="1"/>
      <c r="D1666" s="1"/>
      <c r="E1666" s="1"/>
      <c r="F1666" s="1"/>
      <c r="G1666" s="1"/>
      <c r="H1666" s="1"/>
      <c r="I1666" s="1"/>
      <c r="J1666" s="1"/>
      <c r="K1666" s="16"/>
      <c r="L1666" s="16"/>
      <c r="M1666" s="16"/>
      <c r="N1666" s="16"/>
      <c r="O1666" s="16"/>
      <c r="P1666" s="16"/>
      <c r="Q1666" s="16"/>
      <c r="R1666" s="16"/>
    </row>
    <row r="1667" spans="3:18" x14ac:dyDescent="0.2">
      <c r="C1667" s="1"/>
      <c r="D1667" s="1"/>
      <c r="E1667" s="1"/>
      <c r="F1667" s="1"/>
      <c r="G1667" s="1"/>
      <c r="H1667" s="1"/>
      <c r="I1667" s="1"/>
      <c r="J1667" s="1"/>
      <c r="K1667" s="16"/>
      <c r="L1667" s="16"/>
      <c r="M1667" s="16"/>
      <c r="N1667" s="16"/>
      <c r="O1667" s="16"/>
      <c r="P1667" s="16"/>
      <c r="Q1667" s="16"/>
      <c r="R1667" s="16"/>
    </row>
    <row r="1668" spans="3:18" x14ac:dyDescent="0.2">
      <c r="C1668" s="1"/>
      <c r="D1668" s="1"/>
      <c r="E1668" s="1"/>
      <c r="F1668" s="1"/>
      <c r="G1668" s="1"/>
      <c r="H1668" s="1"/>
      <c r="I1668" s="1"/>
      <c r="J1668" s="1"/>
      <c r="K1668" s="16"/>
      <c r="L1668" s="16"/>
      <c r="M1668" s="16"/>
      <c r="N1668" s="16"/>
      <c r="O1668" s="16"/>
      <c r="P1668" s="16"/>
      <c r="Q1668" s="16"/>
      <c r="R1668" s="16"/>
    </row>
    <row r="1669" spans="3:18" x14ac:dyDescent="0.2">
      <c r="C1669" s="1"/>
      <c r="D1669" s="1"/>
      <c r="E1669" s="1"/>
      <c r="F1669" s="1"/>
      <c r="G1669" s="1"/>
      <c r="H1669" s="1"/>
      <c r="I1669" s="1"/>
      <c r="J1669" s="1"/>
      <c r="K1669" s="16"/>
      <c r="L1669" s="16"/>
      <c r="M1669" s="16"/>
      <c r="N1669" s="16"/>
      <c r="O1669" s="16"/>
      <c r="P1669" s="16"/>
      <c r="Q1669" s="16"/>
      <c r="R1669" s="16"/>
    </row>
    <row r="1670" spans="3:18" x14ac:dyDescent="0.2">
      <c r="C1670" s="1"/>
      <c r="D1670" s="1"/>
      <c r="E1670" s="1"/>
      <c r="F1670" s="1"/>
      <c r="G1670" s="1"/>
      <c r="H1670" s="1"/>
      <c r="I1670" s="1"/>
      <c r="J1670" s="1"/>
      <c r="K1670" s="16"/>
      <c r="L1670" s="16"/>
      <c r="M1670" s="16"/>
      <c r="N1670" s="16"/>
      <c r="O1670" s="16"/>
      <c r="P1670" s="16"/>
      <c r="Q1670" s="16"/>
      <c r="R1670" s="16"/>
    </row>
    <row r="1671" spans="3:18" x14ac:dyDescent="0.2">
      <c r="C1671" s="1"/>
      <c r="D1671" s="1"/>
      <c r="E1671" s="1"/>
      <c r="F1671" s="1"/>
      <c r="G1671" s="1"/>
      <c r="H1671" s="1"/>
      <c r="I1671" s="1"/>
      <c r="J1671" s="1"/>
      <c r="K1671" s="16"/>
      <c r="L1671" s="16"/>
      <c r="M1671" s="16"/>
      <c r="N1671" s="16"/>
      <c r="O1671" s="16"/>
      <c r="P1671" s="16"/>
      <c r="Q1671" s="16"/>
      <c r="R1671" s="16"/>
    </row>
    <row r="1672" spans="3:18" x14ac:dyDescent="0.2">
      <c r="C1672" s="1"/>
      <c r="D1672" s="1"/>
      <c r="E1672" s="1"/>
      <c r="F1672" s="1"/>
      <c r="G1672" s="1"/>
      <c r="H1672" s="1"/>
      <c r="I1672" s="1"/>
      <c r="J1672" s="1"/>
      <c r="K1672" s="16"/>
      <c r="L1672" s="16"/>
      <c r="M1672" s="16"/>
      <c r="N1672" s="16"/>
      <c r="O1672" s="16"/>
      <c r="P1672" s="16"/>
      <c r="Q1672" s="16"/>
      <c r="R1672" s="16"/>
    </row>
    <row r="1673" spans="3:18" x14ac:dyDescent="0.2">
      <c r="C1673" s="1"/>
      <c r="D1673" s="1"/>
      <c r="E1673" s="1"/>
      <c r="F1673" s="1"/>
      <c r="G1673" s="1"/>
      <c r="H1673" s="1"/>
      <c r="I1673" s="1"/>
      <c r="J1673" s="1"/>
      <c r="K1673" s="16"/>
      <c r="L1673" s="16"/>
      <c r="M1673" s="16"/>
      <c r="N1673" s="16"/>
      <c r="O1673" s="16"/>
      <c r="P1673" s="16"/>
      <c r="Q1673" s="16"/>
      <c r="R1673" s="16"/>
    </row>
    <row r="1674" spans="3:18" x14ac:dyDescent="0.2">
      <c r="C1674" s="1"/>
      <c r="D1674" s="1"/>
      <c r="E1674" s="1"/>
      <c r="F1674" s="1"/>
      <c r="G1674" s="1"/>
      <c r="H1674" s="1"/>
      <c r="I1674" s="1"/>
      <c r="J1674" s="1"/>
      <c r="K1674" s="16"/>
      <c r="L1674" s="16"/>
      <c r="M1674" s="16"/>
      <c r="N1674" s="16"/>
      <c r="O1674" s="16"/>
      <c r="P1674" s="16"/>
      <c r="Q1674" s="16"/>
      <c r="R1674" s="16"/>
    </row>
    <row r="1675" spans="3:18" x14ac:dyDescent="0.2">
      <c r="C1675" s="1"/>
      <c r="D1675" s="1"/>
      <c r="E1675" s="1"/>
      <c r="F1675" s="1"/>
      <c r="G1675" s="1"/>
      <c r="H1675" s="1"/>
      <c r="I1675" s="1"/>
      <c r="J1675" s="1"/>
      <c r="K1675" s="16"/>
      <c r="L1675" s="16"/>
      <c r="M1675" s="16"/>
      <c r="N1675" s="16"/>
      <c r="O1675" s="16"/>
      <c r="P1675" s="16"/>
      <c r="Q1675" s="16"/>
      <c r="R1675" s="16"/>
    </row>
    <row r="1676" spans="3:18" x14ac:dyDescent="0.2">
      <c r="C1676" s="1"/>
      <c r="D1676" s="1"/>
      <c r="E1676" s="1"/>
      <c r="F1676" s="1"/>
      <c r="G1676" s="1"/>
      <c r="H1676" s="1"/>
      <c r="I1676" s="1"/>
      <c r="J1676" s="1"/>
      <c r="K1676" s="16"/>
      <c r="L1676" s="16"/>
      <c r="M1676" s="16"/>
      <c r="N1676" s="16"/>
      <c r="O1676" s="16"/>
      <c r="P1676" s="16"/>
      <c r="Q1676" s="16"/>
      <c r="R1676" s="16"/>
    </row>
    <row r="1677" spans="3:18" x14ac:dyDescent="0.2">
      <c r="C1677" s="1"/>
      <c r="D1677" s="1"/>
      <c r="E1677" s="1"/>
      <c r="F1677" s="1"/>
      <c r="G1677" s="1"/>
      <c r="H1677" s="1"/>
      <c r="I1677" s="1"/>
      <c r="J1677" s="1"/>
      <c r="K1677" s="16"/>
      <c r="L1677" s="16"/>
      <c r="M1677" s="16"/>
      <c r="N1677" s="16"/>
      <c r="O1677" s="16"/>
      <c r="P1677" s="16"/>
      <c r="Q1677" s="16"/>
      <c r="R1677" s="16"/>
    </row>
    <row r="1678" spans="3:18" x14ac:dyDescent="0.2">
      <c r="C1678" s="1"/>
      <c r="D1678" s="1"/>
      <c r="E1678" s="1"/>
      <c r="F1678" s="1"/>
      <c r="G1678" s="1"/>
      <c r="H1678" s="1"/>
      <c r="I1678" s="1"/>
      <c r="J1678" s="1"/>
      <c r="K1678" s="16"/>
      <c r="L1678" s="16"/>
      <c r="M1678" s="16"/>
      <c r="N1678" s="16"/>
      <c r="O1678" s="16"/>
      <c r="P1678" s="16"/>
      <c r="Q1678" s="16"/>
      <c r="R1678" s="16"/>
    </row>
    <row r="1679" spans="3:18" x14ac:dyDescent="0.2">
      <c r="C1679" s="1"/>
      <c r="D1679" s="1"/>
      <c r="E1679" s="1"/>
      <c r="F1679" s="1"/>
      <c r="G1679" s="1"/>
      <c r="H1679" s="1"/>
      <c r="I1679" s="1"/>
      <c r="J1679" s="1"/>
      <c r="K1679" s="16"/>
      <c r="L1679" s="16"/>
      <c r="M1679" s="16"/>
      <c r="N1679" s="16"/>
      <c r="O1679" s="16"/>
      <c r="P1679" s="16"/>
      <c r="Q1679" s="16"/>
      <c r="R1679" s="16"/>
    </row>
    <row r="1680" spans="3:18" x14ac:dyDescent="0.2">
      <c r="C1680" s="1"/>
      <c r="D1680" s="1"/>
      <c r="E1680" s="1"/>
      <c r="F1680" s="1"/>
      <c r="G1680" s="1"/>
      <c r="H1680" s="1"/>
      <c r="I1680" s="1"/>
      <c r="J1680" s="1"/>
      <c r="K1680" s="16"/>
      <c r="L1680" s="16"/>
      <c r="M1680" s="16"/>
      <c r="N1680" s="16"/>
      <c r="O1680" s="16"/>
      <c r="P1680" s="16"/>
      <c r="Q1680" s="16"/>
      <c r="R1680" s="16"/>
    </row>
    <row r="1681" spans="3:18" x14ac:dyDescent="0.2">
      <c r="C1681" s="1"/>
      <c r="D1681" s="1"/>
      <c r="E1681" s="1"/>
      <c r="F1681" s="1"/>
      <c r="G1681" s="1"/>
      <c r="H1681" s="1"/>
      <c r="I1681" s="1"/>
      <c r="J1681" s="1"/>
      <c r="K1681" s="16"/>
      <c r="L1681" s="16"/>
      <c r="M1681" s="16"/>
      <c r="N1681" s="16"/>
      <c r="O1681" s="16"/>
      <c r="P1681" s="16"/>
      <c r="Q1681" s="16"/>
      <c r="R1681" s="16"/>
    </row>
    <row r="1682" spans="3:18" x14ac:dyDescent="0.2">
      <c r="C1682" s="1"/>
      <c r="D1682" s="1"/>
      <c r="E1682" s="1"/>
      <c r="F1682" s="1"/>
      <c r="G1682" s="1"/>
      <c r="H1682" s="1"/>
      <c r="I1682" s="1"/>
      <c r="J1682" s="1"/>
      <c r="K1682" s="16"/>
      <c r="L1682" s="16"/>
      <c r="M1682" s="16"/>
      <c r="N1682" s="16"/>
      <c r="O1682" s="16"/>
      <c r="P1682" s="16"/>
      <c r="Q1682" s="16"/>
      <c r="R1682" s="16"/>
    </row>
    <row r="1683" spans="3:18" x14ac:dyDescent="0.2">
      <c r="C1683" s="1"/>
      <c r="D1683" s="1"/>
      <c r="E1683" s="1"/>
      <c r="F1683" s="1"/>
      <c r="G1683" s="1"/>
      <c r="H1683" s="1"/>
      <c r="I1683" s="1"/>
      <c r="J1683" s="1"/>
      <c r="K1683" s="16"/>
      <c r="L1683" s="16"/>
      <c r="M1683" s="16"/>
      <c r="N1683" s="16"/>
      <c r="O1683" s="16"/>
      <c r="P1683" s="16"/>
      <c r="Q1683" s="16"/>
      <c r="R1683" s="16"/>
    </row>
    <row r="1684" spans="3:18" x14ac:dyDescent="0.2">
      <c r="C1684" s="1"/>
      <c r="D1684" s="1"/>
      <c r="E1684" s="1"/>
      <c r="F1684" s="1"/>
      <c r="G1684" s="1"/>
      <c r="H1684" s="1"/>
      <c r="I1684" s="1"/>
      <c r="J1684" s="1"/>
      <c r="K1684" s="16"/>
      <c r="L1684" s="16"/>
      <c r="M1684" s="16"/>
      <c r="N1684" s="16"/>
      <c r="O1684" s="16"/>
      <c r="P1684" s="16"/>
      <c r="Q1684" s="16"/>
      <c r="R1684" s="16"/>
    </row>
    <row r="1685" spans="3:18" x14ac:dyDescent="0.2">
      <c r="C1685" s="1"/>
      <c r="D1685" s="1"/>
      <c r="E1685" s="1"/>
      <c r="F1685" s="1"/>
      <c r="G1685" s="1"/>
      <c r="H1685" s="1"/>
      <c r="I1685" s="1"/>
      <c r="J1685" s="1"/>
      <c r="K1685" s="16"/>
      <c r="L1685" s="16"/>
      <c r="M1685" s="16"/>
      <c r="N1685" s="16"/>
      <c r="O1685" s="16"/>
      <c r="P1685" s="16"/>
      <c r="Q1685" s="16"/>
      <c r="R1685" s="16"/>
    </row>
    <row r="1686" spans="3:18" x14ac:dyDescent="0.2">
      <c r="C1686" s="1"/>
      <c r="D1686" s="1"/>
      <c r="E1686" s="1"/>
      <c r="F1686" s="1"/>
      <c r="G1686" s="1"/>
      <c r="H1686" s="1"/>
      <c r="I1686" s="1"/>
      <c r="J1686" s="1"/>
      <c r="K1686" s="16"/>
      <c r="L1686" s="16"/>
      <c r="M1686" s="16"/>
      <c r="N1686" s="16"/>
      <c r="O1686" s="16"/>
      <c r="P1686" s="16"/>
      <c r="Q1686" s="16"/>
      <c r="R1686" s="16"/>
    </row>
    <row r="1687" spans="3:18" x14ac:dyDescent="0.2">
      <c r="C1687" s="1"/>
      <c r="D1687" s="1"/>
      <c r="E1687" s="1"/>
      <c r="F1687" s="1"/>
      <c r="G1687" s="1"/>
      <c r="H1687" s="1"/>
      <c r="I1687" s="1"/>
      <c r="J1687" s="1"/>
      <c r="K1687" s="16"/>
      <c r="L1687" s="16"/>
      <c r="M1687" s="16"/>
      <c r="N1687" s="16"/>
      <c r="O1687" s="16"/>
      <c r="P1687" s="16"/>
      <c r="Q1687" s="16"/>
      <c r="R1687" s="16"/>
    </row>
    <row r="1688" spans="3:18" x14ac:dyDescent="0.2">
      <c r="C1688" s="1"/>
      <c r="D1688" s="1"/>
      <c r="E1688" s="1"/>
      <c r="F1688" s="1"/>
      <c r="G1688" s="1"/>
      <c r="H1688" s="1"/>
      <c r="I1688" s="1"/>
      <c r="J1688" s="1"/>
      <c r="K1688" s="16"/>
      <c r="L1688" s="16"/>
      <c r="M1688" s="16"/>
      <c r="N1688" s="16"/>
      <c r="O1688" s="16"/>
      <c r="P1688" s="16"/>
      <c r="Q1688" s="16"/>
      <c r="R1688" s="16"/>
    </row>
    <row r="1689" spans="3:18" x14ac:dyDescent="0.2">
      <c r="C1689" s="1"/>
      <c r="D1689" s="1"/>
      <c r="E1689" s="1"/>
      <c r="F1689" s="1"/>
      <c r="G1689" s="1"/>
      <c r="H1689" s="1"/>
      <c r="I1689" s="1"/>
      <c r="J1689" s="1"/>
      <c r="K1689" s="16"/>
      <c r="L1689" s="16"/>
      <c r="M1689" s="16"/>
      <c r="N1689" s="16"/>
      <c r="O1689" s="16"/>
      <c r="P1689" s="16"/>
      <c r="Q1689" s="16"/>
      <c r="R1689" s="16"/>
    </row>
    <row r="1690" spans="3:18" x14ac:dyDescent="0.2">
      <c r="C1690" s="1"/>
      <c r="D1690" s="1"/>
      <c r="E1690" s="1"/>
      <c r="F1690" s="1"/>
      <c r="G1690" s="1"/>
      <c r="H1690" s="1"/>
      <c r="I1690" s="1"/>
      <c r="J1690" s="1"/>
      <c r="K1690" s="16"/>
      <c r="L1690" s="16"/>
      <c r="M1690" s="16"/>
      <c r="N1690" s="16"/>
      <c r="O1690" s="16"/>
      <c r="P1690" s="16"/>
      <c r="Q1690" s="16"/>
      <c r="R1690" s="16"/>
    </row>
    <row r="1691" spans="3:18" x14ac:dyDescent="0.2">
      <c r="C1691" s="1"/>
      <c r="D1691" s="1"/>
      <c r="E1691" s="1"/>
      <c r="F1691" s="1"/>
      <c r="G1691" s="1"/>
      <c r="H1691" s="1"/>
      <c r="I1691" s="1"/>
      <c r="J1691" s="1"/>
      <c r="K1691" s="16"/>
      <c r="L1691" s="16"/>
      <c r="M1691" s="16"/>
      <c r="N1691" s="16"/>
      <c r="O1691" s="16"/>
      <c r="P1691" s="16"/>
      <c r="Q1691" s="16"/>
      <c r="R1691" s="16"/>
    </row>
    <row r="1692" spans="3:18" x14ac:dyDescent="0.2">
      <c r="C1692" s="1"/>
      <c r="D1692" s="1"/>
      <c r="E1692" s="1"/>
      <c r="F1692" s="1"/>
      <c r="G1692" s="1"/>
      <c r="H1692" s="1"/>
      <c r="I1692" s="1"/>
      <c r="J1692" s="1"/>
      <c r="K1692" s="16"/>
      <c r="L1692" s="16"/>
      <c r="M1692" s="16"/>
      <c r="N1692" s="16"/>
      <c r="O1692" s="16"/>
      <c r="P1692" s="16"/>
      <c r="Q1692" s="16"/>
      <c r="R1692" s="16"/>
    </row>
    <row r="1693" spans="3:18" x14ac:dyDescent="0.2">
      <c r="C1693" s="1"/>
      <c r="D1693" s="1"/>
      <c r="E1693" s="1"/>
      <c r="F1693" s="1"/>
      <c r="G1693" s="1"/>
      <c r="H1693" s="1"/>
      <c r="I1693" s="1"/>
      <c r="J1693" s="1"/>
      <c r="K1693" s="16"/>
      <c r="L1693" s="16"/>
      <c r="M1693" s="16"/>
      <c r="N1693" s="16"/>
      <c r="O1693" s="16"/>
      <c r="P1693" s="16"/>
      <c r="Q1693" s="16"/>
      <c r="R1693" s="16"/>
    </row>
    <row r="1694" spans="3:18" x14ac:dyDescent="0.2">
      <c r="C1694" s="1"/>
      <c r="D1694" s="1"/>
      <c r="E1694" s="1"/>
      <c r="F1694" s="1"/>
      <c r="G1694" s="1"/>
      <c r="H1694" s="1"/>
      <c r="I1694" s="1"/>
      <c r="J1694" s="1"/>
      <c r="K1694" s="16"/>
      <c r="L1694" s="16"/>
      <c r="M1694" s="16"/>
      <c r="N1694" s="16"/>
      <c r="O1694" s="16"/>
      <c r="P1694" s="16"/>
      <c r="Q1694" s="16"/>
      <c r="R1694" s="16"/>
    </row>
    <row r="1695" spans="3:18" x14ac:dyDescent="0.2">
      <c r="C1695" s="1"/>
      <c r="D1695" s="1"/>
      <c r="E1695" s="1"/>
      <c r="F1695" s="1"/>
      <c r="G1695" s="1"/>
      <c r="H1695" s="1"/>
      <c r="I1695" s="1"/>
      <c r="J1695" s="1"/>
      <c r="K1695" s="16"/>
      <c r="L1695" s="16"/>
      <c r="M1695" s="16"/>
      <c r="N1695" s="16"/>
      <c r="O1695" s="16"/>
      <c r="P1695" s="16"/>
      <c r="Q1695" s="16"/>
      <c r="R1695" s="16"/>
    </row>
    <row r="1696" spans="3:18" x14ac:dyDescent="0.2">
      <c r="C1696" s="1"/>
      <c r="D1696" s="1"/>
      <c r="E1696" s="1"/>
      <c r="F1696" s="1"/>
      <c r="G1696" s="1"/>
      <c r="H1696" s="1"/>
      <c r="I1696" s="1"/>
      <c r="J1696" s="1"/>
      <c r="K1696" s="16"/>
      <c r="L1696" s="16"/>
      <c r="M1696" s="16"/>
      <c r="N1696" s="16"/>
      <c r="O1696" s="16"/>
      <c r="P1696" s="16"/>
      <c r="Q1696" s="16"/>
      <c r="R1696" s="16"/>
    </row>
    <row r="1697" spans="3:18" x14ac:dyDescent="0.2">
      <c r="C1697" s="1"/>
      <c r="D1697" s="1"/>
      <c r="E1697" s="1"/>
      <c r="F1697" s="1"/>
      <c r="G1697" s="1"/>
      <c r="H1697" s="1"/>
      <c r="I1697" s="1"/>
      <c r="J1697" s="1"/>
      <c r="K1697" s="16"/>
      <c r="L1697" s="16"/>
      <c r="M1697" s="16"/>
      <c r="N1697" s="16"/>
      <c r="O1697" s="16"/>
      <c r="P1697" s="16"/>
      <c r="Q1697" s="16"/>
      <c r="R1697" s="16"/>
    </row>
    <row r="1698" spans="3:18" x14ac:dyDescent="0.2">
      <c r="C1698" s="1"/>
      <c r="D1698" s="1"/>
      <c r="E1698" s="1"/>
      <c r="F1698" s="1"/>
      <c r="G1698" s="1"/>
      <c r="H1698" s="1"/>
      <c r="I1698" s="1"/>
      <c r="J1698" s="1"/>
      <c r="K1698" s="16"/>
      <c r="L1698" s="16"/>
      <c r="M1698" s="16"/>
      <c r="N1698" s="16"/>
      <c r="O1698" s="16"/>
      <c r="P1698" s="16"/>
      <c r="Q1698" s="16"/>
      <c r="R1698" s="16"/>
    </row>
    <row r="1699" spans="3:18" x14ac:dyDescent="0.2">
      <c r="C1699" s="1"/>
      <c r="D1699" s="1"/>
      <c r="E1699" s="1"/>
      <c r="F1699" s="1"/>
      <c r="G1699" s="1"/>
      <c r="H1699" s="1"/>
      <c r="I1699" s="1"/>
      <c r="J1699" s="1"/>
      <c r="K1699" s="16"/>
      <c r="L1699" s="16"/>
      <c r="M1699" s="16"/>
      <c r="N1699" s="16"/>
      <c r="O1699" s="16"/>
      <c r="P1699" s="16"/>
      <c r="Q1699" s="16"/>
      <c r="R1699" s="16"/>
    </row>
    <row r="1700" spans="3:18" x14ac:dyDescent="0.2">
      <c r="C1700" s="1"/>
      <c r="D1700" s="1"/>
      <c r="E1700" s="1"/>
      <c r="F1700" s="1"/>
      <c r="G1700" s="1"/>
      <c r="H1700" s="1"/>
      <c r="I1700" s="1"/>
      <c r="J1700" s="1"/>
      <c r="K1700" s="16"/>
      <c r="L1700" s="16"/>
      <c r="M1700" s="16"/>
      <c r="N1700" s="16"/>
      <c r="O1700" s="16"/>
      <c r="P1700" s="16"/>
      <c r="Q1700" s="16"/>
      <c r="R1700" s="16"/>
    </row>
    <row r="1701" spans="3:18" x14ac:dyDescent="0.2">
      <c r="C1701" s="1"/>
      <c r="D1701" s="1"/>
      <c r="E1701" s="1"/>
      <c r="F1701" s="1"/>
      <c r="G1701" s="1"/>
      <c r="H1701" s="1"/>
      <c r="I1701" s="1"/>
      <c r="J1701" s="1"/>
      <c r="K1701" s="16"/>
      <c r="L1701" s="16"/>
      <c r="M1701" s="16"/>
      <c r="N1701" s="16"/>
      <c r="O1701" s="16"/>
      <c r="P1701" s="16"/>
      <c r="Q1701" s="16"/>
      <c r="R1701" s="16"/>
    </row>
    <row r="1702" spans="3:18" x14ac:dyDescent="0.2">
      <c r="C1702" s="1"/>
      <c r="D1702" s="1"/>
      <c r="E1702" s="1"/>
      <c r="F1702" s="1"/>
      <c r="G1702" s="1"/>
      <c r="H1702" s="1"/>
      <c r="I1702" s="1"/>
      <c r="J1702" s="1"/>
      <c r="K1702" s="16"/>
      <c r="L1702" s="16"/>
      <c r="M1702" s="16"/>
      <c r="N1702" s="16"/>
      <c r="O1702" s="16"/>
      <c r="P1702" s="16"/>
      <c r="Q1702" s="16"/>
      <c r="R1702" s="16"/>
    </row>
    <row r="1703" spans="3:18" x14ac:dyDescent="0.2">
      <c r="C1703" s="1"/>
      <c r="D1703" s="1"/>
      <c r="E1703" s="1"/>
      <c r="F1703" s="1"/>
      <c r="G1703" s="1"/>
      <c r="H1703" s="1"/>
      <c r="I1703" s="1"/>
      <c r="J1703" s="1"/>
      <c r="K1703" s="16"/>
      <c r="L1703" s="16"/>
      <c r="M1703" s="16"/>
      <c r="N1703" s="16"/>
      <c r="O1703" s="16"/>
      <c r="P1703" s="16"/>
      <c r="Q1703" s="16"/>
      <c r="R1703" s="16"/>
    </row>
    <row r="1704" spans="3:18" x14ac:dyDescent="0.2">
      <c r="C1704" s="1"/>
      <c r="D1704" s="1"/>
      <c r="E1704" s="1"/>
      <c r="F1704" s="1"/>
      <c r="G1704" s="1"/>
      <c r="H1704" s="1"/>
      <c r="I1704" s="1"/>
      <c r="J1704" s="1"/>
      <c r="K1704" s="16"/>
      <c r="L1704" s="16"/>
      <c r="M1704" s="16"/>
      <c r="N1704" s="16"/>
      <c r="O1704" s="16"/>
      <c r="P1704" s="16"/>
      <c r="Q1704" s="16"/>
      <c r="R1704" s="16"/>
    </row>
    <row r="1705" spans="3:18" x14ac:dyDescent="0.2">
      <c r="C1705" s="1"/>
      <c r="D1705" s="1"/>
      <c r="E1705" s="1"/>
      <c r="F1705" s="1"/>
      <c r="G1705" s="1"/>
      <c r="H1705" s="1"/>
      <c r="I1705" s="1"/>
      <c r="J1705" s="1"/>
      <c r="K1705" s="16"/>
      <c r="L1705" s="16"/>
      <c r="M1705" s="16"/>
      <c r="N1705" s="16"/>
      <c r="O1705" s="16"/>
      <c r="P1705" s="16"/>
      <c r="Q1705" s="16"/>
      <c r="R1705" s="16"/>
    </row>
    <row r="1706" spans="3:18" x14ac:dyDescent="0.2">
      <c r="C1706" s="1"/>
      <c r="D1706" s="1"/>
      <c r="E1706" s="1"/>
      <c r="F1706" s="1"/>
      <c r="G1706" s="1"/>
      <c r="H1706" s="1"/>
      <c r="I1706" s="1"/>
      <c r="J1706" s="1"/>
      <c r="K1706" s="16"/>
      <c r="L1706" s="16"/>
      <c r="M1706" s="16"/>
      <c r="N1706" s="16"/>
      <c r="O1706" s="16"/>
      <c r="P1706" s="16"/>
      <c r="Q1706" s="16"/>
      <c r="R1706" s="16"/>
    </row>
    <row r="1707" spans="3:18" x14ac:dyDescent="0.2">
      <c r="C1707" s="1"/>
      <c r="D1707" s="1"/>
      <c r="E1707" s="1"/>
      <c r="F1707" s="1"/>
      <c r="G1707" s="1"/>
      <c r="H1707" s="1"/>
      <c r="I1707" s="1"/>
      <c r="J1707" s="1"/>
      <c r="K1707" s="16"/>
      <c r="L1707" s="16"/>
      <c r="M1707" s="16"/>
      <c r="N1707" s="16"/>
      <c r="O1707" s="16"/>
      <c r="P1707" s="16"/>
      <c r="Q1707" s="16"/>
      <c r="R1707" s="16"/>
    </row>
    <row r="1708" spans="3:18" x14ac:dyDescent="0.2">
      <c r="C1708" s="1"/>
      <c r="D1708" s="1"/>
      <c r="E1708" s="1"/>
      <c r="F1708" s="1"/>
      <c r="G1708" s="1"/>
      <c r="H1708" s="1"/>
      <c r="I1708" s="1"/>
      <c r="J1708" s="1"/>
      <c r="K1708" s="16"/>
      <c r="L1708" s="16"/>
      <c r="M1708" s="16"/>
      <c r="N1708" s="16"/>
      <c r="O1708" s="16"/>
      <c r="P1708" s="16"/>
      <c r="Q1708" s="16"/>
      <c r="R1708" s="16"/>
    </row>
    <row r="1709" spans="3:18" x14ac:dyDescent="0.2">
      <c r="C1709" s="1"/>
      <c r="D1709" s="1"/>
      <c r="E1709" s="1"/>
      <c r="F1709" s="1"/>
      <c r="G1709" s="1"/>
      <c r="H1709" s="1"/>
      <c r="I1709" s="1"/>
      <c r="J1709" s="1"/>
      <c r="K1709" s="16"/>
      <c r="L1709" s="16"/>
      <c r="M1709" s="16"/>
      <c r="N1709" s="16"/>
      <c r="O1709" s="16"/>
      <c r="P1709" s="16"/>
      <c r="Q1709" s="16"/>
      <c r="R1709" s="16"/>
    </row>
    <row r="1710" spans="3:18" x14ac:dyDescent="0.2">
      <c r="C1710" s="1"/>
      <c r="D1710" s="1"/>
      <c r="E1710" s="1"/>
      <c r="F1710" s="1"/>
      <c r="G1710" s="1"/>
      <c r="H1710" s="1"/>
      <c r="I1710" s="1"/>
      <c r="J1710" s="1"/>
      <c r="K1710" s="16"/>
      <c r="L1710" s="16"/>
      <c r="M1710" s="16"/>
      <c r="N1710" s="16"/>
      <c r="O1710" s="16"/>
      <c r="P1710" s="16"/>
      <c r="Q1710" s="16"/>
      <c r="R1710" s="16"/>
    </row>
    <row r="1711" spans="3:18" x14ac:dyDescent="0.2">
      <c r="C1711" s="1"/>
      <c r="D1711" s="1"/>
      <c r="E1711" s="1"/>
      <c r="F1711" s="1"/>
      <c r="G1711" s="1"/>
      <c r="H1711" s="1"/>
      <c r="I1711" s="1"/>
      <c r="J1711" s="1"/>
      <c r="K1711" s="16"/>
      <c r="L1711" s="16"/>
      <c r="M1711" s="16"/>
      <c r="N1711" s="16"/>
      <c r="O1711" s="16"/>
      <c r="P1711" s="16"/>
      <c r="Q1711" s="16"/>
      <c r="R1711" s="16"/>
    </row>
    <row r="1712" spans="3:18" x14ac:dyDescent="0.2">
      <c r="C1712" s="1"/>
      <c r="D1712" s="1"/>
      <c r="E1712" s="1"/>
      <c r="F1712" s="1"/>
      <c r="G1712" s="1"/>
      <c r="H1712" s="1"/>
      <c r="I1712" s="1"/>
      <c r="J1712" s="1"/>
      <c r="K1712" s="16"/>
      <c r="L1712" s="16"/>
      <c r="M1712" s="16"/>
      <c r="N1712" s="16"/>
      <c r="O1712" s="16"/>
      <c r="P1712" s="16"/>
      <c r="Q1712" s="16"/>
      <c r="R1712" s="16"/>
    </row>
    <row r="1713" spans="3:18" x14ac:dyDescent="0.2">
      <c r="C1713" s="1"/>
      <c r="D1713" s="1"/>
      <c r="E1713" s="1"/>
      <c r="F1713" s="1"/>
      <c r="G1713" s="1"/>
      <c r="H1713" s="1"/>
      <c r="I1713" s="1"/>
      <c r="J1713" s="1"/>
      <c r="K1713" s="16"/>
      <c r="L1713" s="16"/>
      <c r="M1713" s="16"/>
      <c r="N1713" s="16"/>
      <c r="O1713" s="16"/>
      <c r="P1713" s="16"/>
      <c r="Q1713" s="16"/>
      <c r="R1713" s="16"/>
    </row>
    <row r="1714" spans="3:18" x14ac:dyDescent="0.2">
      <c r="C1714" s="1"/>
      <c r="D1714" s="1"/>
      <c r="E1714" s="1"/>
      <c r="F1714" s="1"/>
      <c r="G1714" s="1"/>
      <c r="H1714" s="1"/>
      <c r="I1714" s="1"/>
      <c r="J1714" s="1"/>
      <c r="K1714" s="16"/>
      <c r="L1714" s="16"/>
      <c r="M1714" s="16"/>
      <c r="N1714" s="16"/>
      <c r="O1714" s="16"/>
      <c r="P1714" s="16"/>
      <c r="Q1714" s="16"/>
      <c r="R1714" s="16"/>
    </row>
    <row r="1715" spans="3:18" x14ac:dyDescent="0.2">
      <c r="C1715" s="1"/>
      <c r="D1715" s="1"/>
      <c r="E1715" s="1"/>
      <c r="F1715" s="1"/>
      <c r="G1715" s="1"/>
      <c r="H1715" s="1"/>
      <c r="I1715" s="1"/>
      <c r="J1715" s="1"/>
      <c r="K1715" s="16"/>
      <c r="L1715" s="16"/>
      <c r="M1715" s="16"/>
      <c r="N1715" s="16"/>
      <c r="O1715" s="16"/>
      <c r="P1715" s="16"/>
      <c r="Q1715" s="16"/>
      <c r="R1715" s="16"/>
    </row>
    <row r="1716" spans="3:18" x14ac:dyDescent="0.2">
      <c r="C1716" s="1"/>
      <c r="D1716" s="1"/>
      <c r="E1716" s="1"/>
      <c r="F1716" s="1"/>
      <c r="G1716" s="1"/>
      <c r="H1716" s="1"/>
      <c r="I1716" s="1"/>
      <c r="J1716" s="1"/>
      <c r="K1716" s="16"/>
      <c r="L1716" s="16"/>
      <c r="M1716" s="16"/>
      <c r="N1716" s="16"/>
      <c r="O1716" s="16"/>
      <c r="P1716" s="16"/>
      <c r="Q1716" s="16"/>
      <c r="R1716" s="16"/>
    </row>
    <row r="1717" spans="3:18" x14ac:dyDescent="0.2">
      <c r="C1717" s="1"/>
      <c r="D1717" s="1"/>
      <c r="E1717" s="1"/>
      <c r="F1717" s="1"/>
      <c r="G1717" s="1"/>
      <c r="H1717" s="1"/>
      <c r="I1717" s="1"/>
      <c r="J1717" s="1"/>
      <c r="K1717" s="16"/>
      <c r="L1717" s="16"/>
      <c r="M1717" s="16"/>
      <c r="N1717" s="16"/>
      <c r="O1717" s="16"/>
      <c r="P1717" s="16"/>
      <c r="Q1717" s="16"/>
      <c r="R1717" s="16"/>
    </row>
    <row r="1718" spans="3:18" x14ac:dyDescent="0.2">
      <c r="C1718" s="1"/>
      <c r="D1718" s="1"/>
      <c r="E1718" s="1"/>
      <c r="F1718" s="1"/>
      <c r="G1718" s="1"/>
      <c r="H1718" s="1"/>
      <c r="I1718" s="1"/>
      <c r="J1718" s="1"/>
      <c r="K1718" s="16"/>
      <c r="L1718" s="16"/>
      <c r="M1718" s="16"/>
      <c r="N1718" s="16"/>
      <c r="O1718" s="16"/>
      <c r="P1718" s="16"/>
      <c r="Q1718" s="16"/>
      <c r="R1718" s="16"/>
    </row>
    <row r="1719" spans="3:18" x14ac:dyDescent="0.2">
      <c r="C1719" s="1"/>
      <c r="D1719" s="1"/>
      <c r="E1719" s="1"/>
      <c r="F1719" s="1"/>
      <c r="G1719" s="1"/>
      <c r="H1719" s="1"/>
      <c r="I1719" s="1"/>
      <c r="J1719" s="1"/>
      <c r="K1719" s="16"/>
      <c r="L1719" s="16"/>
      <c r="M1719" s="16"/>
      <c r="N1719" s="16"/>
      <c r="O1719" s="16"/>
      <c r="P1719" s="16"/>
      <c r="Q1719" s="16"/>
      <c r="R1719" s="16"/>
    </row>
    <row r="1720" spans="3:18" x14ac:dyDescent="0.2">
      <c r="C1720" s="1"/>
      <c r="D1720" s="1"/>
      <c r="E1720" s="1"/>
      <c r="F1720" s="1"/>
      <c r="G1720" s="1"/>
      <c r="H1720" s="1"/>
      <c r="I1720" s="1"/>
      <c r="J1720" s="1"/>
      <c r="K1720" s="16"/>
      <c r="L1720" s="16"/>
      <c r="M1720" s="16"/>
      <c r="N1720" s="16"/>
      <c r="O1720" s="16"/>
      <c r="P1720" s="16"/>
      <c r="Q1720" s="16"/>
      <c r="R1720" s="16"/>
    </row>
    <row r="1721" spans="3:18" x14ac:dyDescent="0.2">
      <c r="C1721" s="1"/>
      <c r="D1721" s="1"/>
      <c r="E1721" s="1"/>
      <c r="F1721" s="1"/>
      <c r="G1721" s="1"/>
      <c r="H1721" s="1"/>
      <c r="I1721" s="1"/>
      <c r="J1721" s="1"/>
      <c r="K1721" s="16"/>
      <c r="L1721" s="16"/>
      <c r="M1721" s="16"/>
      <c r="N1721" s="16"/>
      <c r="O1721" s="16"/>
      <c r="P1721" s="16"/>
      <c r="Q1721" s="16"/>
      <c r="R1721" s="16"/>
    </row>
    <row r="1722" spans="3:18" x14ac:dyDescent="0.2">
      <c r="C1722" s="1"/>
      <c r="D1722" s="1"/>
      <c r="E1722" s="1"/>
      <c r="F1722" s="1"/>
      <c r="G1722" s="1"/>
      <c r="H1722" s="1"/>
      <c r="I1722" s="1"/>
      <c r="J1722" s="1"/>
      <c r="K1722" s="16"/>
      <c r="L1722" s="16"/>
      <c r="M1722" s="16"/>
      <c r="N1722" s="16"/>
      <c r="O1722" s="16"/>
      <c r="P1722" s="16"/>
      <c r="Q1722" s="16"/>
      <c r="R1722" s="16"/>
    </row>
    <row r="1723" spans="3:18" x14ac:dyDescent="0.2">
      <c r="C1723" s="1"/>
      <c r="D1723" s="1"/>
      <c r="E1723" s="1"/>
      <c r="F1723" s="1"/>
      <c r="G1723" s="1"/>
      <c r="H1723" s="1"/>
      <c r="I1723" s="1"/>
      <c r="J1723" s="1"/>
      <c r="K1723" s="16"/>
      <c r="L1723" s="16"/>
      <c r="M1723" s="16"/>
      <c r="N1723" s="16"/>
      <c r="O1723" s="16"/>
      <c r="P1723" s="16"/>
      <c r="Q1723" s="16"/>
      <c r="R1723" s="16"/>
    </row>
    <row r="1724" spans="3:18" x14ac:dyDescent="0.2">
      <c r="C1724" s="1"/>
      <c r="D1724" s="1"/>
      <c r="E1724" s="1"/>
      <c r="F1724" s="1"/>
      <c r="G1724" s="1"/>
      <c r="H1724" s="1"/>
      <c r="I1724" s="1"/>
      <c r="J1724" s="1"/>
      <c r="K1724" s="16"/>
      <c r="L1724" s="16"/>
      <c r="M1724" s="16"/>
      <c r="N1724" s="16"/>
      <c r="O1724" s="16"/>
      <c r="P1724" s="16"/>
      <c r="Q1724" s="16"/>
      <c r="R1724" s="16"/>
    </row>
    <row r="1725" spans="3:18" x14ac:dyDescent="0.2">
      <c r="C1725" s="1"/>
      <c r="D1725" s="1"/>
      <c r="E1725" s="1"/>
      <c r="F1725" s="1"/>
      <c r="G1725" s="1"/>
      <c r="H1725" s="1"/>
      <c r="I1725" s="1"/>
      <c r="J1725" s="1"/>
      <c r="K1725" s="16"/>
      <c r="L1725" s="16"/>
      <c r="M1725" s="16"/>
      <c r="N1725" s="16"/>
      <c r="O1725" s="16"/>
      <c r="P1725" s="16"/>
      <c r="Q1725" s="16"/>
      <c r="R1725" s="16"/>
    </row>
    <row r="1726" spans="3:18" x14ac:dyDescent="0.2">
      <c r="C1726" s="1"/>
      <c r="D1726" s="1"/>
      <c r="E1726" s="1"/>
      <c r="F1726" s="1"/>
      <c r="G1726" s="1"/>
      <c r="H1726" s="1"/>
      <c r="I1726" s="1"/>
      <c r="J1726" s="1"/>
      <c r="K1726" s="16"/>
      <c r="L1726" s="16"/>
      <c r="M1726" s="16"/>
      <c r="N1726" s="16"/>
      <c r="O1726" s="16"/>
      <c r="P1726" s="16"/>
      <c r="Q1726" s="16"/>
      <c r="R1726" s="16"/>
    </row>
    <row r="1727" spans="3:18" x14ac:dyDescent="0.2">
      <c r="C1727" s="1"/>
      <c r="D1727" s="1"/>
      <c r="E1727" s="1"/>
      <c r="F1727" s="1"/>
      <c r="G1727" s="1"/>
      <c r="H1727" s="1"/>
      <c r="I1727" s="1"/>
      <c r="J1727" s="1"/>
      <c r="K1727" s="16"/>
      <c r="L1727" s="16"/>
      <c r="M1727" s="16"/>
      <c r="N1727" s="16"/>
      <c r="O1727" s="16"/>
      <c r="P1727" s="16"/>
      <c r="Q1727" s="16"/>
      <c r="R1727" s="16"/>
    </row>
    <row r="1728" spans="3:18" x14ac:dyDescent="0.2">
      <c r="C1728" s="1"/>
      <c r="D1728" s="1"/>
      <c r="E1728" s="1"/>
      <c r="F1728" s="1"/>
      <c r="G1728" s="1"/>
      <c r="H1728" s="1"/>
      <c r="I1728" s="1"/>
      <c r="J1728" s="1"/>
      <c r="K1728" s="16"/>
      <c r="L1728" s="16"/>
      <c r="M1728" s="16"/>
      <c r="N1728" s="16"/>
      <c r="O1728" s="16"/>
      <c r="P1728" s="16"/>
      <c r="Q1728" s="16"/>
      <c r="R1728" s="16"/>
    </row>
    <row r="1729" spans="3:18" x14ac:dyDescent="0.2">
      <c r="C1729" s="1"/>
      <c r="D1729" s="1"/>
      <c r="E1729" s="1"/>
      <c r="F1729" s="1"/>
      <c r="G1729" s="1"/>
      <c r="H1729" s="1"/>
      <c r="I1729" s="1"/>
      <c r="J1729" s="1"/>
      <c r="K1729" s="16"/>
      <c r="L1729" s="16"/>
      <c r="M1729" s="16"/>
      <c r="N1729" s="16"/>
      <c r="O1729" s="16"/>
      <c r="P1729" s="16"/>
      <c r="Q1729" s="16"/>
      <c r="R1729" s="16"/>
    </row>
    <row r="1730" spans="3:18" x14ac:dyDescent="0.2">
      <c r="C1730" s="1"/>
      <c r="D1730" s="1"/>
      <c r="E1730" s="1"/>
      <c r="F1730" s="1"/>
      <c r="G1730" s="1"/>
      <c r="H1730" s="1"/>
      <c r="I1730" s="1"/>
      <c r="J1730" s="1"/>
      <c r="K1730" s="16"/>
      <c r="L1730" s="16"/>
      <c r="M1730" s="16"/>
      <c r="N1730" s="16"/>
      <c r="O1730" s="16"/>
      <c r="P1730" s="16"/>
      <c r="Q1730" s="16"/>
      <c r="R1730" s="16"/>
    </row>
    <row r="1731" spans="3:18" x14ac:dyDescent="0.2">
      <c r="C1731" s="1"/>
      <c r="D1731" s="1"/>
      <c r="E1731" s="1"/>
      <c r="F1731" s="1"/>
      <c r="G1731" s="1"/>
      <c r="H1731" s="1"/>
      <c r="I1731" s="1"/>
      <c r="J1731" s="1"/>
      <c r="K1731" s="16"/>
      <c r="L1731" s="16"/>
      <c r="M1731" s="16"/>
      <c r="N1731" s="16"/>
      <c r="O1731" s="16"/>
      <c r="P1731" s="16"/>
      <c r="Q1731" s="16"/>
      <c r="R1731" s="16"/>
    </row>
    <row r="1732" spans="3:18" x14ac:dyDescent="0.2">
      <c r="C1732" s="1"/>
      <c r="D1732" s="1"/>
      <c r="E1732" s="1"/>
      <c r="F1732" s="1"/>
      <c r="G1732" s="1"/>
      <c r="H1732" s="1"/>
      <c r="I1732" s="1"/>
      <c r="J1732" s="1"/>
      <c r="K1732" s="16"/>
      <c r="L1732" s="16"/>
      <c r="M1732" s="16"/>
      <c r="N1732" s="16"/>
      <c r="O1732" s="16"/>
      <c r="P1732" s="16"/>
      <c r="Q1732" s="16"/>
      <c r="R1732" s="16"/>
    </row>
    <row r="1733" spans="3:18" x14ac:dyDescent="0.2">
      <c r="C1733" s="1"/>
      <c r="D1733" s="1"/>
      <c r="E1733" s="1"/>
      <c r="F1733" s="1"/>
      <c r="G1733" s="1"/>
      <c r="H1733" s="1"/>
      <c r="I1733" s="1"/>
      <c r="J1733" s="1"/>
      <c r="K1733" s="16"/>
      <c r="L1733" s="16"/>
      <c r="M1733" s="16"/>
      <c r="N1733" s="16"/>
      <c r="O1733" s="16"/>
      <c r="P1733" s="16"/>
      <c r="Q1733" s="16"/>
      <c r="R1733" s="16"/>
    </row>
    <row r="1734" spans="3:18" x14ac:dyDescent="0.2">
      <c r="C1734" s="1"/>
      <c r="D1734" s="1"/>
      <c r="E1734" s="1"/>
      <c r="F1734" s="1"/>
      <c r="G1734" s="1"/>
      <c r="H1734" s="1"/>
      <c r="I1734" s="1"/>
      <c r="J1734" s="1"/>
      <c r="K1734" s="16"/>
      <c r="L1734" s="16"/>
      <c r="M1734" s="16"/>
      <c r="N1734" s="16"/>
      <c r="O1734" s="16"/>
      <c r="P1734" s="16"/>
      <c r="Q1734" s="16"/>
      <c r="R1734" s="16"/>
    </row>
    <row r="1735" spans="3:18" x14ac:dyDescent="0.2">
      <c r="C1735" s="1"/>
      <c r="D1735" s="1"/>
      <c r="E1735" s="1"/>
      <c r="F1735" s="1"/>
      <c r="G1735" s="1"/>
      <c r="H1735" s="1"/>
      <c r="I1735" s="1"/>
      <c r="J1735" s="1"/>
      <c r="K1735" s="16"/>
      <c r="L1735" s="16"/>
      <c r="M1735" s="16"/>
      <c r="N1735" s="16"/>
      <c r="O1735" s="16"/>
      <c r="P1735" s="16"/>
      <c r="Q1735" s="16"/>
      <c r="R1735" s="16"/>
    </row>
    <row r="1736" spans="3:18" x14ac:dyDescent="0.2">
      <c r="C1736" s="1"/>
      <c r="D1736" s="1"/>
      <c r="E1736" s="1"/>
      <c r="F1736" s="1"/>
      <c r="G1736" s="1"/>
      <c r="H1736" s="1"/>
      <c r="I1736" s="1"/>
      <c r="J1736" s="1"/>
      <c r="K1736" s="16"/>
      <c r="L1736" s="16"/>
      <c r="M1736" s="16"/>
      <c r="N1736" s="16"/>
      <c r="O1736" s="16"/>
      <c r="P1736" s="16"/>
      <c r="Q1736" s="16"/>
      <c r="R1736" s="16"/>
    </row>
    <row r="1737" spans="3:18" x14ac:dyDescent="0.2">
      <c r="C1737" s="1"/>
      <c r="D1737" s="1"/>
      <c r="E1737" s="1"/>
      <c r="F1737" s="1"/>
      <c r="G1737" s="1"/>
      <c r="H1737" s="1"/>
      <c r="I1737" s="1"/>
      <c r="J1737" s="1"/>
      <c r="K1737" s="16"/>
      <c r="L1737" s="16"/>
      <c r="M1737" s="16"/>
      <c r="N1737" s="16"/>
      <c r="O1737" s="16"/>
      <c r="P1737" s="16"/>
      <c r="Q1737" s="16"/>
      <c r="R1737" s="16"/>
    </row>
    <row r="1738" spans="3:18" x14ac:dyDescent="0.2">
      <c r="C1738" s="1"/>
      <c r="D1738" s="1"/>
      <c r="E1738" s="1"/>
      <c r="F1738" s="1"/>
      <c r="G1738" s="1"/>
      <c r="H1738" s="1"/>
      <c r="I1738" s="1"/>
      <c r="J1738" s="1"/>
      <c r="K1738" s="16"/>
      <c r="L1738" s="16"/>
      <c r="M1738" s="16"/>
      <c r="N1738" s="16"/>
      <c r="O1738" s="16"/>
      <c r="P1738" s="16"/>
      <c r="Q1738" s="16"/>
      <c r="R1738" s="16"/>
    </row>
    <row r="1739" spans="3:18" x14ac:dyDescent="0.2">
      <c r="C1739" s="1"/>
      <c r="D1739" s="1"/>
      <c r="E1739" s="1"/>
      <c r="F1739" s="1"/>
      <c r="G1739" s="1"/>
      <c r="H1739" s="1"/>
      <c r="I1739" s="1"/>
      <c r="J1739" s="1"/>
      <c r="K1739" s="16"/>
      <c r="L1739" s="16"/>
      <c r="M1739" s="16"/>
      <c r="N1739" s="16"/>
      <c r="O1739" s="16"/>
      <c r="P1739" s="16"/>
      <c r="Q1739" s="16"/>
      <c r="R1739" s="16"/>
    </row>
    <row r="1740" spans="3:18" x14ac:dyDescent="0.2">
      <c r="C1740" s="1"/>
      <c r="D1740" s="1"/>
      <c r="E1740" s="1"/>
      <c r="F1740" s="1"/>
      <c r="G1740" s="1"/>
      <c r="H1740" s="1"/>
      <c r="I1740" s="1"/>
      <c r="J1740" s="1"/>
      <c r="K1740" s="16"/>
      <c r="L1740" s="16"/>
      <c r="M1740" s="16"/>
      <c r="N1740" s="16"/>
      <c r="O1740" s="16"/>
      <c r="P1740" s="16"/>
      <c r="Q1740" s="16"/>
      <c r="R1740" s="16"/>
    </row>
    <row r="1741" spans="3:18" x14ac:dyDescent="0.2">
      <c r="C1741" s="1"/>
      <c r="D1741" s="1"/>
      <c r="E1741" s="1"/>
      <c r="F1741" s="1"/>
      <c r="G1741" s="1"/>
      <c r="H1741" s="1"/>
      <c r="I1741" s="1"/>
      <c r="J1741" s="1"/>
      <c r="K1741" s="16"/>
      <c r="L1741" s="16"/>
      <c r="M1741" s="16"/>
      <c r="N1741" s="16"/>
      <c r="O1741" s="16"/>
      <c r="P1741" s="16"/>
      <c r="Q1741" s="16"/>
      <c r="R1741" s="16"/>
    </row>
    <row r="1742" spans="3:18" x14ac:dyDescent="0.2">
      <c r="C1742" s="1"/>
      <c r="D1742" s="1"/>
      <c r="E1742" s="1"/>
      <c r="F1742" s="1"/>
      <c r="G1742" s="1"/>
      <c r="H1742" s="1"/>
      <c r="I1742" s="1"/>
      <c r="J1742" s="1"/>
      <c r="K1742" s="16"/>
      <c r="L1742" s="16"/>
      <c r="M1742" s="16"/>
      <c r="N1742" s="16"/>
      <c r="O1742" s="16"/>
      <c r="P1742" s="16"/>
      <c r="Q1742" s="16"/>
      <c r="R1742" s="16"/>
    </row>
    <row r="1743" spans="3:18" x14ac:dyDescent="0.2">
      <c r="C1743" s="1"/>
      <c r="D1743" s="1"/>
      <c r="E1743" s="1"/>
      <c r="F1743" s="1"/>
      <c r="G1743" s="1"/>
      <c r="H1743" s="1"/>
      <c r="I1743" s="1"/>
      <c r="J1743" s="1"/>
      <c r="K1743" s="16"/>
      <c r="L1743" s="16"/>
      <c r="M1743" s="16"/>
      <c r="N1743" s="16"/>
      <c r="O1743" s="16"/>
      <c r="P1743" s="16"/>
      <c r="Q1743" s="16"/>
      <c r="R1743" s="16"/>
    </row>
    <row r="1744" spans="3:18" x14ac:dyDescent="0.2">
      <c r="C1744" s="1"/>
      <c r="D1744" s="1"/>
      <c r="E1744" s="1"/>
      <c r="F1744" s="1"/>
      <c r="G1744" s="1"/>
      <c r="H1744" s="1"/>
      <c r="I1744" s="1"/>
      <c r="J1744" s="1"/>
      <c r="K1744" s="16"/>
      <c r="L1744" s="16"/>
      <c r="M1744" s="16"/>
      <c r="N1744" s="16"/>
      <c r="O1744" s="16"/>
      <c r="P1744" s="16"/>
      <c r="Q1744" s="16"/>
      <c r="R1744" s="16"/>
    </row>
    <row r="1745" spans="3:18" x14ac:dyDescent="0.2">
      <c r="C1745" s="1"/>
      <c r="D1745" s="1"/>
      <c r="E1745" s="1"/>
      <c r="F1745" s="1"/>
      <c r="G1745" s="1"/>
      <c r="H1745" s="1"/>
      <c r="I1745" s="1"/>
      <c r="J1745" s="1"/>
      <c r="K1745" s="16"/>
      <c r="L1745" s="16"/>
      <c r="M1745" s="16"/>
      <c r="N1745" s="16"/>
      <c r="O1745" s="16"/>
      <c r="P1745" s="16"/>
      <c r="Q1745" s="16"/>
      <c r="R1745" s="16"/>
    </row>
    <row r="1746" spans="3:18" x14ac:dyDescent="0.2">
      <c r="C1746" s="1"/>
      <c r="D1746" s="1"/>
      <c r="E1746" s="1"/>
      <c r="F1746" s="1"/>
      <c r="G1746" s="1"/>
      <c r="H1746" s="1"/>
      <c r="I1746" s="1"/>
      <c r="J1746" s="1"/>
      <c r="K1746" s="16"/>
      <c r="L1746" s="16"/>
      <c r="M1746" s="16"/>
      <c r="N1746" s="16"/>
      <c r="O1746" s="16"/>
      <c r="P1746" s="16"/>
      <c r="Q1746" s="16"/>
      <c r="R1746" s="16"/>
    </row>
    <row r="1747" spans="3:18" x14ac:dyDescent="0.2">
      <c r="C1747" s="1"/>
      <c r="D1747" s="1"/>
      <c r="E1747" s="1"/>
      <c r="F1747" s="1"/>
      <c r="G1747" s="1"/>
      <c r="H1747" s="1"/>
      <c r="I1747" s="1"/>
      <c r="J1747" s="1"/>
      <c r="K1747" s="16"/>
      <c r="L1747" s="16"/>
      <c r="M1747" s="16"/>
      <c r="N1747" s="16"/>
      <c r="O1747" s="16"/>
      <c r="P1747" s="16"/>
      <c r="Q1747" s="16"/>
      <c r="R1747" s="16"/>
    </row>
    <row r="1748" spans="3:18" x14ac:dyDescent="0.2">
      <c r="C1748" s="1"/>
      <c r="D1748" s="1"/>
      <c r="E1748" s="1"/>
      <c r="F1748" s="1"/>
      <c r="G1748" s="1"/>
      <c r="H1748" s="1"/>
      <c r="I1748" s="1"/>
      <c r="J1748" s="1"/>
      <c r="K1748" s="16"/>
      <c r="L1748" s="16"/>
      <c r="M1748" s="16"/>
      <c r="N1748" s="16"/>
      <c r="O1748" s="16"/>
      <c r="P1748" s="16"/>
      <c r="Q1748" s="16"/>
      <c r="R1748" s="16"/>
    </row>
    <row r="1749" spans="3:18" x14ac:dyDescent="0.2">
      <c r="C1749" s="1"/>
      <c r="D1749" s="1"/>
      <c r="E1749" s="1"/>
      <c r="F1749" s="1"/>
      <c r="G1749" s="1"/>
      <c r="H1749" s="1"/>
      <c r="I1749" s="1"/>
      <c r="J1749" s="1"/>
      <c r="K1749" s="16"/>
      <c r="L1749" s="16"/>
      <c r="M1749" s="16"/>
      <c r="N1749" s="16"/>
      <c r="O1749" s="16"/>
      <c r="P1749" s="16"/>
      <c r="Q1749" s="16"/>
      <c r="R1749" s="16"/>
    </row>
    <row r="1750" spans="3:18" x14ac:dyDescent="0.2">
      <c r="C1750" s="1"/>
      <c r="D1750" s="1"/>
      <c r="E1750" s="1"/>
      <c r="F1750" s="1"/>
      <c r="G1750" s="1"/>
      <c r="H1750" s="1"/>
      <c r="I1750" s="1"/>
      <c r="J1750" s="1"/>
      <c r="K1750" s="16"/>
      <c r="L1750" s="16"/>
      <c r="M1750" s="16"/>
      <c r="N1750" s="16"/>
      <c r="O1750" s="16"/>
      <c r="P1750" s="16"/>
      <c r="Q1750" s="16"/>
      <c r="R1750" s="16"/>
    </row>
    <row r="1751" spans="3:18" x14ac:dyDescent="0.2">
      <c r="C1751" s="1"/>
      <c r="D1751" s="1"/>
      <c r="E1751" s="1"/>
      <c r="F1751" s="1"/>
      <c r="G1751" s="1"/>
      <c r="H1751" s="1"/>
      <c r="I1751" s="1"/>
      <c r="J1751" s="1"/>
      <c r="K1751" s="16"/>
      <c r="L1751" s="16"/>
      <c r="M1751" s="16"/>
      <c r="N1751" s="16"/>
      <c r="O1751" s="16"/>
      <c r="P1751" s="16"/>
      <c r="Q1751" s="16"/>
      <c r="R1751" s="16"/>
    </row>
    <row r="1752" spans="3:18" x14ac:dyDescent="0.2">
      <c r="C1752" s="1"/>
      <c r="D1752" s="1"/>
      <c r="E1752" s="1"/>
      <c r="F1752" s="1"/>
      <c r="G1752" s="1"/>
      <c r="H1752" s="1"/>
      <c r="I1752" s="1"/>
      <c r="J1752" s="1"/>
      <c r="K1752" s="16"/>
      <c r="L1752" s="16"/>
      <c r="M1752" s="16"/>
      <c r="N1752" s="16"/>
      <c r="O1752" s="16"/>
      <c r="P1752" s="16"/>
      <c r="Q1752" s="16"/>
      <c r="R1752" s="16"/>
    </row>
    <row r="1753" spans="3:18" x14ac:dyDescent="0.2">
      <c r="C1753" s="1"/>
      <c r="D1753" s="1"/>
      <c r="E1753" s="1"/>
      <c r="F1753" s="1"/>
      <c r="G1753" s="1"/>
      <c r="H1753" s="1"/>
      <c r="I1753" s="1"/>
      <c r="J1753" s="1"/>
      <c r="K1753" s="16"/>
      <c r="L1753" s="16"/>
      <c r="M1753" s="16"/>
      <c r="N1753" s="16"/>
      <c r="O1753" s="16"/>
      <c r="P1753" s="16"/>
      <c r="Q1753" s="16"/>
      <c r="R1753" s="16"/>
    </row>
    <row r="1754" spans="3:18" x14ac:dyDescent="0.2">
      <c r="C1754" s="1"/>
      <c r="D1754" s="1"/>
      <c r="E1754" s="1"/>
      <c r="F1754" s="1"/>
      <c r="G1754" s="1"/>
      <c r="H1754" s="1"/>
      <c r="I1754" s="1"/>
      <c r="J1754" s="1"/>
      <c r="K1754" s="16"/>
      <c r="L1754" s="16"/>
      <c r="M1754" s="16"/>
      <c r="N1754" s="16"/>
      <c r="O1754" s="16"/>
      <c r="P1754" s="16"/>
      <c r="Q1754" s="16"/>
      <c r="R1754" s="16"/>
    </row>
    <row r="1755" spans="3:18" x14ac:dyDescent="0.2">
      <c r="C1755" s="1"/>
      <c r="D1755" s="1"/>
      <c r="E1755" s="1"/>
      <c r="F1755" s="1"/>
      <c r="G1755" s="1"/>
      <c r="H1755" s="1"/>
      <c r="I1755" s="1"/>
      <c r="J1755" s="1"/>
      <c r="K1755" s="16"/>
      <c r="L1755" s="16"/>
      <c r="M1755" s="16"/>
      <c r="N1755" s="16"/>
      <c r="O1755" s="16"/>
      <c r="P1755" s="16"/>
      <c r="Q1755" s="16"/>
      <c r="R1755" s="16"/>
    </row>
    <row r="1756" spans="3:18" x14ac:dyDescent="0.2">
      <c r="C1756" s="1"/>
      <c r="D1756" s="1"/>
      <c r="E1756" s="1"/>
      <c r="F1756" s="1"/>
      <c r="G1756" s="1"/>
      <c r="H1756" s="1"/>
      <c r="I1756" s="1"/>
      <c r="J1756" s="1"/>
      <c r="K1756" s="16"/>
      <c r="L1756" s="16"/>
      <c r="M1756" s="16"/>
      <c r="N1756" s="16"/>
      <c r="O1756" s="16"/>
      <c r="P1756" s="16"/>
      <c r="Q1756" s="16"/>
      <c r="R1756" s="16"/>
    </row>
    <row r="1757" spans="3:18" x14ac:dyDescent="0.2">
      <c r="C1757" s="1"/>
      <c r="D1757" s="1"/>
      <c r="E1757" s="1"/>
      <c r="F1757" s="1"/>
      <c r="G1757" s="1"/>
      <c r="H1757" s="1"/>
      <c r="I1757" s="1"/>
      <c r="J1757" s="1"/>
      <c r="K1757" s="16"/>
      <c r="L1757" s="16"/>
      <c r="M1757" s="16"/>
      <c r="N1757" s="16"/>
      <c r="O1757" s="16"/>
      <c r="P1757" s="16"/>
      <c r="Q1757" s="16"/>
      <c r="R1757" s="16"/>
    </row>
    <row r="1758" spans="3:18" x14ac:dyDescent="0.2">
      <c r="C1758" s="1"/>
      <c r="D1758" s="1"/>
      <c r="E1758" s="1"/>
      <c r="F1758" s="1"/>
      <c r="G1758" s="1"/>
      <c r="H1758" s="1"/>
      <c r="I1758" s="1"/>
      <c r="J1758" s="1"/>
      <c r="K1758" s="16"/>
      <c r="L1758" s="16"/>
      <c r="M1758" s="16"/>
      <c r="N1758" s="16"/>
      <c r="O1758" s="16"/>
      <c r="P1758" s="16"/>
      <c r="Q1758" s="16"/>
      <c r="R1758" s="16"/>
    </row>
    <row r="1759" spans="3:18" x14ac:dyDescent="0.2">
      <c r="C1759" s="1"/>
      <c r="D1759" s="1"/>
      <c r="E1759" s="1"/>
      <c r="F1759" s="1"/>
      <c r="G1759" s="1"/>
      <c r="H1759" s="1"/>
      <c r="I1759" s="1"/>
      <c r="J1759" s="1"/>
      <c r="K1759" s="16"/>
      <c r="L1759" s="16"/>
      <c r="M1759" s="16"/>
      <c r="N1759" s="16"/>
      <c r="O1759" s="16"/>
      <c r="P1759" s="16"/>
      <c r="Q1759" s="16"/>
      <c r="R1759" s="16"/>
    </row>
    <row r="1760" spans="3:18" x14ac:dyDescent="0.2">
      <c r="C1760" s="1"/>
      <c r="D1760" s="1"/>
      <c r="E1760" s="1"/>
      <c r="F1760" s="1"/>
      <c r="G1760" s="1"/>
      <c r="H1760" s="1"/>
      <c r="I1760" s="1"/>
      <c r="J1760" s="1"/>
      <c r="K1760" s="16"/>
      <c r="L1760" s="16"/>
      <c r="M1760" s="16"/>
      <c r="N1760" s="16"/>
      <c r="O1760" s="16"/>
      <c r="P1760" s="16"/>
      <c r="Q1760" s="16"/>
      <c r="R1760" s="16"/>
    </row>
    <row r="1761" spans="3:18" x14ac:dyDescent="0.2">
      <c r="C1761" s="1"/>
      <c r="D1761" s="1"/>
      <c r="E1761" s="1"/>
      <c r="F1761" s="1"/>
      <c r="G1761" s="1"/>
      <c r="H1761" s="1"/>
      <c r="I1761" s="1"/>
      <c r="J1761" s="1"/>
      <c r="K1761" s="16"/>
      <c r="L1761" s="16"/>
      <c r="M1761" s="16"/>
      <c r="N1761" s="16"/>
      <c r="O1761" s="16"/>
      <c r="P1761" s="16"/>
      <c r="Q1761" s="16"/>
      <c r="R1761" s="16"/>
    </row>
    <row r="1762" spans="3:18" x14ac:dyDescent="0.2">
      <c r="C1762" s="1"/>
      <c r="D1762" s="1"/>
      <c r="E1762" s="1"/>
      <c r="F1762" s="1"/>
      <c r="G1762" s="1"/>
      <c r="H1762" s="1"/>
      <c r="I1762" s="1"/>
      <c r="J1762" s="1"/>
      <c r="K1762" s="16"/>
      <c r="L1762" s="16"/>
      <c r="M1762" s="16"/>
      <c r="N1762" s="16"/>
      <c r="O1762" s="16"/>
      <c r="P1762" s="16"/>
      <c r="Q1762" s="16"/>
      <c r="R1762" s="16"/>
    </row>
    <row r="1763" spans="3:18" x14ac:dyDescent="0.2">
      <c r="C1763" s="1"/>
      <c r="D1763" s="1"/>
      <c r="E1763" s="1"/>
      <c r="F1763" s="1"/>
      <c r="G1763" s="1"/>
      <c r="H1763" s="1"/>
      <c r="I1763" s="1"/>
      <c r="J1763" s="1"/>
      <c r="K1763" s="16"/>
      <c r="L1763" s="16"/>
      <c r="M1763" s="16"/>
      <c r="N1763" s="16"/>
      <c r="O1763" s="16"/>
      <c r="P1763" s="16"/>
      <c r="Q1763" s="16"/>
      <c r="R1763" s="16"/>
    </row>
    <row r="1764" spans="3:18" x14ac:dyDescent="0.2">
      <c r="C1764" s="1"/>
      <c r="D1764" s="1"/>
      <c r="E1764" s="1"/>
      <c r="F1764" s="1"/>
      <c r="G1764" s="1"/>
      <c r="H1764" s="1"/>
      <c r="I1764" s="1"/>
      <c r="J1764" s="1"/>
      <c r="K1764" s="16"/>
      <c r="L1764" s="16"/>
      <c r="M1764" s="16"/>
      <c r="N1764" s="16"/>
      <c r="O1764" s="16"/>
      <c r="P1764" s="16"/>
      <c r="Q1764" s="16"/>
      <c r="R1764" s="16"/>
    </row>
    <row r="1765" spans="3:18" x14ac:dyDescent="0.2">
      <c r="C1765" s="1"/>
      <c r="D1765" s="1"/>
      <c r="E1765" s="1"/>
      <c r="F1765" s="1"/>
      <c r="G1765" s="1"/>
      <c r="H1765" s="1"/>
      <c r="I1765" s="1"/>
      <c r="J1765" s="1"/>
      <c r="K1765" s="16"/>
      <c r="L1765" s="16"/>
      <c r="M1765" s="16"/>
      <c r="N1765" s="16"/>
      <c r="O1765" s="16"/>
      <c r="P1765" s="16"/>
      <c r="Q1765" s="16"/>
      <c r="R1765" s="16"/>
    </row>
    <row r="1766" spans="3:18" x14ac:dyDescent="0.2">
      <c r="C1766" s="1"/>
      <c r="D1766" s="1"/>
      <c r="E1766" s="1"/>
      <c r="F1766" s="1"/>
      <c r="G1766" s="1"/>
      <c r="H1766" s="1"/>
      <c r="I1766" s="1"/>
      <c r="J1766" s="1"/>
      <c r="K1766" s="16"/>
      <c r="L1766" s="16"/>
      <c r="M1766" s="16"/>
      <c r="N1766" s="16"/>
      <c r="O1766" s="16"/>
      <c r="P1766" s="16"/>
      <c r="Q1766" s="16"/>
      <c r="R1766" s="16"/>
    </row>
    <row r="1767" spans="3:18" x14ac:dyDescent="0.2">
      <c r="C1767" s="1"/>
      <c r="D1767" s="1"/>
      <c r="E1767" s="1"/>
      <c r="F1767" s="1"/>
      <c r="G1767" s="1"/>
      <c r="H1767" s="1"/>
      <c r="I1767" s="1"/>
      <c r="J1767" s="1"/>
      <c r="K1767" s="16"/>
      <c r="L1767" s="16"/>
      <c r="M1767" s="16"/>
      <c r="N1767" s="16"/>
      <c r="O1767" s="16"/>
      <c r="P1767" s="16"/>
      <c r="Q1767" s="16"/>
      <c r="R1767" s="16"/>
    </row>
    <row r="1768" spans="3:18" x14ac:dyDescent="0.2">
      <c r="C1768" s="1"/>
      <c r="D1768" s="1"/>
      <c r="E1768" s="1"/>
      <c r="F1768" s="1"/>
      <c r="G1768" s="1"/>
      <c r="H1768" s="1"/>
      <c r="I1768" s="1"/>
      <c r="J1768" s="1"/>
      <c r="K1768" s="16"/>
      <c r="L1768" s="16"/>
      <c r="M1768" s="16"/>
      <c r="N1768" s="16"/>
      <c r="O1768" s="16"/>
      <c r="P1768" s="16"/>
      <c r="Q1768" s="16"/>
      <c r="R1768" s="16"/>
    </row>
    <row r="1769" spans="3:18" x14ac:dyDescent="0.2">
      <c r="C1769" s="1"/>
      <c r="D1769" s="1"/>
      <c r="E1769" s="1"/>
      <c r="F1769" s="1"/>
      <c r="G1769" s="1"/>
      <c r="H1769" s="1"/>
      <c r="I1769" s="1"/>
      <c r="J1769" s="1"/>
      <c r="K1769" s="16"/>
      <c r="L1769" s="16"/>
      <c r="M1769" s="16"/>
      <c r="N1769" s="16"/>
      <c r="O1769" s="16"/>
      <c r="P1769" s="16"/>
      <c r="Q1769" s="16"/>
      <c r="R1769" s="16"/>
    </row>
    <row r="1770" spans="3:18" x14ac:dyDescent="0.2">
      <c r="C1770" s="1"/>
      <c r="D1770" s="1"/>
      <c r="E1770" s="1"/>
      <c r="F1770" s="1"/>
      <c r="G1770" s="1"/>
      <c r="H1770" s="1"/>
      <c r="I1770" s="1"/>
      <c r="J1770" s="1"/>
      <c r="K1770" s="16"/>
      <c r="L1770" s="16"/>
      <c r="M1770" s="16"/>
      <c r="N1770" s="16"/>
      <c r="O1770" s="16"/>
      <c r="P1770" s="16"/>
      <c r="Q1770" s="16"/>
      <c r="R1770" s="16"/>
    </row>
    <row r="1771" spans="3:18" x14ac:dyDescent="0.2">
      <c r="C1771" s="1"/>
      <c r="D1771" s="1"/>
      <c r="E1771" s="1"/>
      <c r="F1771" s="1"/>
      <c r="G1771" s="1"/>
      <c r="H1771" s="1"/>
      <c r="I1771" s="1"/>
      <c r="J1771" s="1"/>
      <c r="K1771" s="16"/>
      <c r="L1771" s="16"/>
      <c r="M1771" s="16"/>
      <c r="N1771" s="16"/>
      <c r="O1771" s="16"/>
      <c r="P1771" s="16"/>
      <c r="Q1771" s="16"/>
      <c r="R1771" s="16"/>
    </row>
    <row r="1772" spans="3:18" x14ac:dyDescent="0.2">
      <c r="C1772" s="1"/>
      <c r="D1772" s="1"/>
      <c r="E1772" s="1"/>
      <c r="F1772" s="1"/>
      <c r="G1772" s="1"/>
      <c r="H1772" s="1"/>
      <c r="I1772" s="1"/>
      <c r="J1772" s="1"/>
      <c r="K1772" s="16"/>
      <c r="L1772" s="16"/>
      <c r="M1772" s="16"/>
      <c r="N1772" s="16"/>
      <c r="O1772" s="16"/>
      <c r="P1772" s="16"/>
      <c r="Q1772" s="16"/>
      <c r="R1772" s="16"/>
    </row>
    <row r="1773" spans="3:18" x14ac:dyDescent="0.2">
      <c r="C1773" s="1"/>
      <c r="D1773" s="1"/>
      <c r="E1773" s="1"/>
      <c r="F1773" s="1"/>
      <c r="G1773" s="1"/>
      <c r="H1773" s="1"/>
      <c r="I1773" s="1"/>
      <c r="J1773" s="1"/>
      <c r="K1773" s="16"/>
      <c r="L1773" s="16"/>
      <c r="M1773" s="16"/>
      <c r="N1773" s="16"/>
      <c r="O1773" s="16"/>
      <c r="P1773" s="16"/>
      <c r="Q1773" s="16"/>
      <c r="R1773" s="16"/>
    </row>
    <row r="1774" spans="3:18" x14ac:dyDescent="0.2">
      <c r="C1774" s="1"/>
      <c r="D1774" s="1"/>
      <c r="E1774" s="1"/>
      <c r="F1774" s="1"/>
      <c r="G1774" s="1"/>
      <c r="H1774" s="1"/>
      <c r="I1774" s="1"/>
      <c r="J1774" s="1"/>
      <c r="K1774" s="16"/>
      <c r="L1774" s="16"/>
      <c r="M1774" s="16"/>
      <c r="N1774" s="16"/>
      <c r="O1774" s="16"/>
      <c r="P1774" s="16"/>
      <c r="Q1774" s="16"/>
      <c r="R1774" s="16"/>
    </row>
    <row r="1775" spans="3:18" x14ac:dyDescent="0.2">
      <c r="C1775" s="1"/>
      <c r="D1775" s="1"/>
      <c r="E1775" s="1"/>
      <c r="F1775" s="1"/>
      <c r="G1775" s="1"/>
      <c r="H1775" s="1"/>
      <c r="I1775" s="1"/>
      <c r="J1775" s="1"/>
      <c r="K1775" s="16"/>
      <c r="L1775" s="16"/>
      <c r="M1775" s="16"/>
      <c r="N1775" s="16"/>
      <c r="O1775" s="16"/>
      <c r="P1775" s="16"/>
      <c r="Q1775" s="16"/>
      <c r="R1775" s="16"/>
    </row>
    <row r="1776" spans="3:18" x14ac:dyDescent="0.2">
      <c r="C1776" s="1"/>
      <c r="D1776" s="1"/>
      <c r="E1776" s="1"/>
      <c r="F1776" s="1"/>
      <c r="G1776" s="1"/>
      <c r="H1776" s="1"/>
      <c r="I1776" s="1"/>
      <c r="J1776" s="1"/>
      <c r="K1776" s="16"/>
      <c r="L1776" s="16"/>
      <c r="M1776" s="16"/>
      <c r="N1776" s="16"/>
      <c r="O1776" s="16"/>
      <c r="P1776" s="16"/>
      <c r="Q1776" s="16"/>
      <c r="R1776" s="16"/>
    </row>
    <row r="1777" spans="3:18" x14ac:dyDescent="0.2">
      <c r="C1777" s="1"/>
      <c r="D1777" s="1"/>
      <c r="E1777" s="1"/>
      <c r="F1777" s="1"/>
      <c r="G1777" s="1"/>
      <c r="H1777" s="1"/>
      <c r="I1777" s="1"/>
      <c r="J1777" s="1"/>
      <c r="K1777" s="16"/>
      <c r="L1777" s="16"/>
      <c r="M1777" s="16"/>
      <c r="N1777" s="16"/>
      <c r="O1777" s="16"/>
      <c r="P1777" s="16"/>
      <c r="Q1777" s="16"/>
      <c r="R1777" s="16"/>
    </row>
    <row r="1778" spans="3:18" x14ac:dyDescent="0.2">
      <c r="C1778" s="1"/>
      <c r="D1778" s="1"/>
      <c r="E1778" s="1"/>
      <c r="F1778" s="1"/>
      <c r="G1778" s="1"/>
      <c r="H1778" s="1"/>
      <c r="I1778" s="1"/>
      <c r="J1778" s="1"/>
      <c r="K1778" s="16"/>
      <c r="L1778" s="16"/>
      <c r="M1778" s="16"/>
      <c r="N1778" s="16"/>
      <c r="O1778" s="16"/>
      <c r="P1778" s="16"/>
      <c r="Q1778" s="16"/>
      <c r="R1778" s="16"/>
    </row>
    <row r="1779" spans="3:18" x14ac:dyDescent="0.2">
      <c r="C1779" s="1"/>
      <c r="D1779" s="1"/>
      <c r="E1779" s="1"/>
      <c r="F1779" s="1"/>
      <c r="G1779" s="1"/>
      <c r="H1779" s="1"/>
      <c r="I1779" s="1"/>
      <c r="J1779" s="1"/>
      <c r="K1779" s="16"/>
      <c r="L1779" s="16"/>
      <c r="M1779" s="16"/>
      <c r="N1779" s="16"/>
      <c r="O1779" s="16"/>
      <c r="P1779" s="16"/>
      <c r="Q1779" s="16"/>
      <c r="R1779" s="16"/>
    </row>
    <row r="1780" spans="3:18" x14ac:dyDescent="0.2">
      <c r="C1780" s="1"/>
      <c r="D1780" s="1"/>
      <c r="E1780" s="1"/>
      <c r="F1780" s="1"/>
      <c r="G1780" s="1"/>
      <c r="H1780" s="1"/>
      <c r="I1780" s="1"/>
      <c r="J1780" s="1"/>
      <c r="K1780" s="16"/>
      <c r="L1780" s="16"/>
      <c r="M1780" s="16"/>
      <c r="N1780" s="16"/>
      <c r="O1780" s="16"/>
      <c r="P1780" s="16"/>
      <c r="Q1780" s="16"/>
      <c r="R1780" s="16"/>
    </row>
    <row r="1781" spans="3:18" x14ac:dyDescent="0.2">
      <c r="C1781" s="1"/>
      <c r="D1781" s="1"/>
      <c r="E1781" s="1"/>
      <c r="F1781" s="1"/>
      <c r="G1781" s="1"/>
      <c r="H1781" s="1"/>
      <c r="I1781" s="1"/>
      <c r="J1781" s="1"/>
      <c r="K1781" s="16"/>
      <c r="L1781" s="16"/>
      <c r="M1781" s="16"/>
      <c r="N1781" s="16"/>
      <c r="O1781" s="16"/>
      <c r="P1781" s="16"/>
      <c r="Q1781" s="16"/>
      <c r="R1781" s="16"/>
    </row>
    <row r="1782" spans="3:18" x14ac:dyDescent="0.2">
      <c r="C1782" s="1"/>
      <c r="D1782" s="1"/>
      <c r="E1782" s="1"/>
      <c r="F1782" s="1"/>
      <c r="G1782" s="1"/>
      <c r="H1782" s="1"/>
      <c r="I1782" s="1"/>
      <c r="J1782" s="1"/>
      <c r="K1782" s="16"/>
      <c r="L1782" s="16"/>
      <c r="M1782" s="16"/>
      <c r="N1782" s="16"/>
      <c r="O1782" s="16"/>
      <c r="P1782" s="16"/>
      <c r="Q1782" s="16"/>
      <c r="R1782" s="16"/>
    </row>
    <row r="1783" spans="3:18" x14ac:dyDescent="0.2">
      <c r="C1783" s="1"/>
      <c r="D1783" s="1"/>
      <c r="E1783" s="1"/>
      <c r="F1783" s="1"/>
      <c r="G1783" s="1"/>
      <c r="H1783" s="1"/>
      <c r="I1783" s="1"/>
      <c r="J1783" s="1"/>
      <c r="K1783" s="16"/>
      <c r="L1783" s="16"/>
      <c r="M1783" s="16"/>
      <c r="N1783" s="16"/>
      <c r="O1783" s="16"/>
      <c r="P1783" s="16"/>
      <c r="Q1783" s="16"/>
      <c r="R1783" s="16"/>
    </row>
    <row r="1784" spans="3:18" x14ac:dyDescent="0.2">
      <c r="C1784" s="1"/>
      <c r="D1784" s="1"/>
      <c r="E1784" s="1"/>
      <c r="F1784" s="1"/>
      <c r="G1784" s="1"/>
      <c r="H1784" s="1"/>
      <c r="I1784" s="1"/>
      <c r="J1784" s="1"/>
      <c r="K1784" s="16"/>
      <c r="L1784" s="16"/>
      <c r="M1784" s="16"/>
      <c r="N1784" s="16"/>
      <c r="O1784" s="16"/>
      <c r="P1784" s="16"/>
      <c r="Q1784" s="16"/>
      <c r="R1784" s="16"/>
    </row>
    <row r="1785" spans="3:18" x14ac:dyDescent="0.2">
      <c r="C1785" s="1"/>
      <c r="D1785" s="1"/>
      <c r="E1785" s="1"/>
      <c r="F1785" s="1"/>
      <c r="G1785" s="1"/>
      <c r="H1785" s="1"/>
      <c r="I1785" s="1"/>
      <c r="J1785" s="1"/>
      <c r="K1785" s="16"/>
      <c r="L1785" s="16"/>
      <c r="M1785" s="16"/>
      <c r="N1785" s="16"/>
      <c r="O1785" s="16"/>
      <c r="P1785" s="16"/>
      <c r="Q1785" s="16"/>
      <c r="R1785" s="16"/>
    </row>
    <row r="1786" spans="3:18" x14ac:dyDescent="0.2">
      <c r="C1786" s="1"/>
      <c r="D1786" s="1"/>
      <c r="E1786" s="1"/>
      <c r="F1786" s="1"/>
      <c r="G1786" s="1"/>
      <c r="H1786" s="1"/>
      <c r="I1786" s="1"/>
      <c r="J1786" s="1"/>
      <c r="K1786" s="16"/>
      <c r="L1786" s="16"/>
      <c r="M1786" s="16"/>
      <c r="N1786" s="16"/>
      <c r="O1786" s="16"/>
      <c r="P1786" s="16"/>
      <c r="Q1786" s="16"/>
      <c r="R1786" s="16"/>
    </row>
    <row r="1787" spans="3:18" x14ac:dyDescent="0.2">
      <c r="C1787" s="1"/>
      <c r="D1787" s="1"/>
      <c r="E1787" s="1"/>
      <c r="F1787" s="1"/>
      <c r="G1787" s="1"/>
      <c r="H1787" s="1"/>
      <c r="I1787" s="1"/>
      <c r="J1787" s="1"/>
      <c r="K1787" s="16"/>
      <c r="L1787" s="16"/>
      <c r="M1787" s="16"/>
      <c r="N1787" s="16"/>
      <c r="O1787" s="16"/>
      <c r="P1787" s="16"/>
      <c r="Q1787" s="16"/>
      <c r="R1787" s="16"/>
    </row>
    <row r="1788" spans="3:18" x14ac:dyDescent="0.2">
      <c r="C1788" s="1"/>
      <c r="D1788" s="1"/>
      <c r="E1788" s="1"/>
      <c r="F1788" s="1"/>
      <c r="G1788" s="1"/>
      <c r="H1788" s="1"/>
      <c r="I1788" s="1"/>
      <c r="J1788" s="1"/>
      <c r="K1788" s="16"/>
      <c r="L1788" s="16"/>
      <c r="M1788" s="16"/>
      <c r="N1788" s="16"/>
      <c r="O1788" s="16"/>
      <c r="P1788" s="16"/>
      <c r="Q1788" s="16"/>
      <c r="R1788" s="16"/>
    </row>
    <row r="1789" spans="3:18" x14ac:dyDescent="0.2">
      <c r="C1789" s="1"/>
      <c r="D1789" s="1"/>
      <c r="E1789" s="1"/>
      <c r="F1789" s="1"/>
      <c r="G1789" s="1"/>
      <c r="H1789" s="1"/>
      <c r="I1789" s="1"/>
      <c r="J1789" s="1"/>
      <c r="K1789" s="16"/>
      <c r="L1789" s="16"/>
      <c r="M1789" s="16"/>
      <c r="N1789" s="16"/>
      <c r="O1789" s="16"/>
      <c r="P1789" s="16"/>
      <c r="Q1789" s="16"/>
      <c r="R1789" s="16"/>
    </row>
    <row r="1790" spans="3:18" x14ac:dyDescent="0.2">
      <c r="C1790" s="1"/>
      <c r="D1790" s="1"/>
      <c r="E1790" s="1"/>
      <c r="F1790" s="1"/>
      <c r="G1790" s="1"/>
      <c r="H1790" s="1"/>
      <c r="I1790" s="1"/>
      <c r="J1790" s="1"/>
      <c r="K1790" s="16"/>
      <c r="L1790" s="16"/>
      <c r="M1790" s="16"/>
      <c r="N1790" s="16"/>
      <c r="O1790" s="16"/>
      <c r="P1790" s="16"/>
      <c r="Q1790" s="16"/>
      <c r="R1790" s="16"/>
    </row>
    <row r="1791" spans="3:18" x14ac:dyDescent="0.2">
      <c r="C1791" s="1"/>
      <c r="D1791" s="1"/>
      <c r="E1791" s="1"/>
      <c r="F1791" s="1"/>
      <c r="G1791" s="1"/>
      <c r="H1791" s="1"/>
      <c r="I1791" s="1"/>
      <c r="J1791" s="1"/>
      <c r="K1791" s="16"/>
      <c r="L1791" s="16"/>
      <c r="M1791" s="16"/>
      <c r="N1791" s="16"/>
      <c r="O1791" s="16"/>
      <c r="P1791" s="16"/>
      <c r="Q1791" s="16"/>
      <c r="R1791" s="16"/>
    </row>
    <row r="1792" spans="3:18" x14ac:dyDescent="0.2">
      <c r="C1792" s="1"/>
      <c r="D1792" s="1"/>
      <c r="E1792" s="1"/>
      <c r="F1792" s="1"/>
      <c r="G1792" s="1"/>
      <c r="H1792" s="1"/>
      <c r="I1792" s="1"/>
      <c r="J1792" s="1"/>
      <c r="K1792" s="16"/>
      <c r="L1792" s="16"/>
      <c r="M1792" s="16"/>
      <c r="N1792" s="16"/>
      <c r="O1792" s="16"/>
      <c r="P1792" s="16"/>
      <c r="Q1792" s="16"/>
      <c r="R1792" s="16"/>
    </row>
    <row r="1793" spans="3:18" x14ac:dyDescent="0.2">
      <c r="C1793" s="1"/>
      <c r="D1793" s="1"/>
      <c r="E1793" s="1"/>
      <c r="F1793" s="1"/>
      <c r="G1793" s="1"/>
      <c r="H1793" s="1"/>
      <c r="I1793" s="1"/>
      <c r="J1793" s="1"/>
      <c r="K1793" s="16"/>
      <c r="L1793" s="16"/>
      <c r="M1793" s="16"/>
      <c r="N1793" s="16"/>
      <c r="O1793" s="16"/>
      <c r="P1793" s="16"/>
      <c r="Q1793" s="16"/>
      <c r="R1793" s="16"/>
    </row>
    <row r="1794" spans="3:18" x14ac:dyDescent="0.2">
      <c r="C1794" s="1"/>
      <c r="D1794" s="1"/>
      <c r="E1794" s="1"/>
      <c r="F1794" s="1"/>
      <c r="G1794" s="1"/>
      <c r="H1794" s="1"/>
      <c r="I1794" s="1"/>
      <c r="J1794" s="1"/>
      <c r="K1794" s="16"/>
      <c r="L1794" s="16"/>
      <c r="M1794" s="16"/>
      <c r="N1794" s="16"/>
      <c r="O1794" s="16"/>
      <c r="P1794" s="16"/>
      <c r="Q1794" s="16"/>
      <c r="R1794" s="16"/>
    </row>
    <row r="1795" spans="3:18" x14ac:dyDescent="0.2">
      <c r="C1795" s="1"/>
      <c r="D1795" s="1"/>
      <c r="E1795" s="1"/>
      <c r="F1795" s="1"/>
      <c r="G1795" s="1"/>
      <c r="H1795" s="1"/>
      <c r="I1795" s="1"/>
      <c r="J1795" s="1"/>
      <c r="K1795" s="16"/>
      <c r="L1795" s="16"/>
      <c r="M1795" s="16"/>
      <c r="N1795" s="16"/>
      <c r="O1795" s="16"/>
      <c r="P1795" s="16"/>
      <c r="Q1795" s="16"/>
      <c r="R1795" s="16"/>
    </row>
    <row r="1796" spans="3:18" x14ac:dyDescent="0.2">
      <c r="C1796" s="1"/>
      <c r="D1796" s="1"/>
      <c r="E1796" s="1"/>
      <c r="F1796" s="1"/>
      <c r="G1796" s="1"/>
      <c r="H1796" s="1"/>
      <c r="I1796" s="1"/>
      <c r="J1796" s="1"/>
      <c r="K1796" s="16"/>
      <c r="L1796" s="16"/>
      <c r="M1796" s="16"/>
      <c r="N1796" s="16"/>
      <c r="O1796" s="16"/>
      <c r="P1796" s="16"/>
      <c r="Q1796" s="16"/>
      <c r="R1796" s="16"/>
    </row>
    <row r="1797" spans="3:18" x14ac:dyDescent="0.2">
      <c r="C1797" s="1"/>
      <c r="D1797" s="1"/>
      <c r="E1797" s="1"/>
      <c r="F1797" s="1"/>
      <c r="G1797" s="1"/>
      <c r="H1797" s="1"/>
      <c r="I1797" s="1"/>
      <c r="J1797" s="1"/>
      <c r="K1797" s="16"/>
      <c r="L1797" s="16"/>
      <c r="M1797" s="16"/>
      <c r="N1797" s="16"/>
      <c r="O1797" s="16"/>
      <c r="P1797" s="16"/>
      <c r="Q1797" s="16"/>
      <c r="R1797" s="16"/>
    </row>
    <row r="1798" spans="3:18" x14ac:dyDescent="0.2">
      <c r="C1798" s="1"/>
      <c r="D1798" s="1"/>
      <c r="E1798" s="1"/>
      <c r="F1798" s="1"/>
      <c r="G1798" s="1"/>
      <c r="H1798" s="1"/>
      <c r="I1798" s="1"/>
      <c r="J1798" s="1"/>
      <c r="K1798" s="16"/>
      <c r="L1798" s="16"/>
      <c r="M1798" s="16"/>
      <c r="N1798" s="16"/>
      <c r="O1798" s="16"/>
      <c r="P1798" s="16"/>
      <c r="Q1798" s="16"/>
      <c r="R1798" s="16"/>
    </row>
    <row r="1799" spans="3:18" x14ac:dyDescent="0.2">
      <c r="C1799" s="1"/>
      <c r="D1799" s="1"/>
      <c r="E1799" s="1"/>
      <c r="F1799" s="1"/>
      <c r="G1799" s="1"/>
      <c r="H1799" s="1"/>
      <c r="I1799" s="1"/>
      <c r="J1799" s="1"/>
      <c r="K1799" s="16"/>
      <c r="L1799" s="16"/>
      <c r="M1799" s="16"/>
      <c r="N1799" s="16"/>
      <c r="O1799" s="16"/>
      <c r="P1799" s="16"/>
      <c r="Q1799" s="16"/>
      <c r="R1799" s="16"/>
    </row>
    <row r="1800" spans="3:18" x14ac:dyDescent="0.2">
      <c r="C1800" s="1"/>
      <c r="D1800" s="1"/>
      <c r="E1800" s="1"/>
      <c r="F1800" s="1"/>
      <c r="G1800" s="1"/>
      <c r="H1800" s="1"/>
      <c r="I1800" s="1"/>
      <c r="J1800" s="1"/>
      <c r="K1800" s="16"/>
      <c r="L1800" s="16"/>
      <c r="M1800" s="16"/>
      <c r="N1800" s="16"/>
      <c r="O1800" s="16"/>
      <c r="P1800" s="16"/>
      <c r="Q1800" s="16"/>
      <c r="R1800" s="16"/>
    </row>
    <row r="1801" spans="3:18" x14ac:dyDescent="0.2">
      <c r="C1801" s="1"/>
      <c r="D1801" s="1"/>
      <c r="E1801" s="1"/>
      <c r="F1801" s="1"/>
      <c r="G1801" s="1"/>
      <c r="H1801" s="1"/>
      <c r="I1801" s="1"/>
      <c r="J1801" s="1"/>
      <c r="K1801" s="16"/>
      <c r="L1801" s="16"/>
      <c r="M1801" s="16"/>
      <c r="N1801" s="16"/>
      <c r="O1801" s="16"/>
      <c r="P1801" s="16"/>
      <c r="Q1801" s="16"/>
      <c r="R1801" s="16"/>
    </row>
    <row r="1802" spans="3:18" x14ac:dyDescent="0.2">
      <c r="C1802" s="1"/>
      <c r="D1802" s="1"/>
      <c r="E1802" s="1"/>
      <c r="F1802" s="1"/>
      <c r="G1802" s="1"/>
      <c r="H1802" s="1"/>
      <c r="I1802" s="1"/>
      <c r="J1802" s="1"/>
      <c r="K1802" s="16"/>
      <c r="L1802" s="16"/>
      <c r="M1802" s="16"/>
      <c r="N1802" s="16"/>
      <c r="O1802" s="16"/>
      <c r="P1802" s="16"/>
      <c r="Q1802" s="16"/>
      <c r="R1802" s="16"/>
    </row>
    <row r="1803" spans="3:18" x14ac:dyDescent="0.2">
      <c r="C1803" s="1"/>
      <c r="D1803" s="1"/>
      <c r="E1803" s="1"/>
      <c r="F1803" s="1"/>
      <c r="G1803" s="1"/>
      <c r="H1803" s="1"/>
      <c r="I1803" s="1"/>
      <c r="J1803" s="1"/>
      <c r="K1803" s="16"/>
      <c r="L1803" s="16"/>
      <c r="M1803" s="16"/>
      <c r="N1803" s="16"/>
      <c r="O1803" s="16"/>
      <c r="P1803" s="16"/>
      <c r="Q1803" s="16"/>
      <c r="R1803" s="16"/>
    </row>
    <row r="1804" spans="3:18" x14ac:dyDescent="0.2">
      <c r="C1804" s="1"/>
      <c r="D1804" s="1"/>
      <c r="E1804" s="1"/>
      <c r="F1804" s="1"/>
      <c r="G1804" s="1"/>
      <c r="H1804" s="1"/>
      <c r="I1804" s="1"/>
      <c r="J1804" s="1"/>
      <c r="K1804" s="16"/>
      <c r="L1804" s="16"/>
      <c r="M1804" s="16"/>
      <c r="N1804" s="16"/>
      <c r="O1804" s="16"/>
      <c r="P1804" s="16"/>
      <c r="Q1804" s="16"/>
      <c r="R1804" s="16"/>
    </row>
    <row r="1805" spans="3:18" x14ac:dyDescent="0.2">
      <c r="C1805" s="1"/>
      <c r="D1805" s="1"/>
      <c r="E1805" s="1"/>
      <c r="F1805" s="1"/>
      <c r="G1805" s="1"/>
      <c r="H1805" s="1"/>
      <c r="I1805" s="1"/>
      <c r="J1805" s="1"/>
      <c r="K1805" s="16"/>
      <c r="L1805" s="16"/>
      <c r="M1805" s="16"/>
      <c r="N1805" s="16"/>
      <c r="O1805" s="16"/>
      <c r="P1805" s="16"/>
      <c r="Q1805" s="16"/>
      <c r="R1805" s="16"/>
    </row>
    <row r="1806" spans="3:18" x14ac:dyDescent="0.2">
      <c r="C1806" s="1"/>
      <c r="D1806" s="1"/>
      <c r="E1806" s="1"/>
      <c r="F1806" s="1"/>
      <c r="G1806" s="1"/>
      <c r="H1806" s="1"/>
      <c r="I1806" s="1"/>
      <c r="J1806" s="1"/>
      <c r="K1806" s="16"/>
      <c r="L1806" s="16"/>
      <c r="M1806" s="16"/>
      <c r="N1806" s="16"/>
      <c r="O1806" s="16"/>
      <c r="P1806" s="16"/>
      <c r="Q1806" s="16"/>
      <c r="R1806" s="16"/>
    </row>
    <row r="1807" spans="3:18" x14ac:dyDescent="0.2">
      <c r="C1807" s="1"/>
      <c r="D1807" s="1"/>
      <c r="E1807" s="1"/>
      <c r="F1807" s="1"/>
      <c r="G1807" s="1"/>
      <c r="H1807" s="1"/>
      <c r="I1807" s="1"/>
      <c r="J1807" s="1"/>
      <c r="K1807" s="16"/>
      <c r="L1807" s="16"/>
      <c r="M1807" s="16"/>
      <c r="N1807" s="16"/>
      <c r="O1807" s="16"/>
      <c r="P1807" s="16"/>
      <c r="Q1807" s="16"/>
      <c r="R1807" s="16"/>
    </row>
    <row r="1808" spans="3:18" x14ac:dyDescent="0.2">
      <c r="C1808" s="1"/>
      <c r="D1808" s="1"/>
      <c r="E1808" s="1"/>
      <c r="F1808" s="1"/>
      <c r="G1808" s="1"/>
      <c r="H1808" s="1"/>
      <c r="I1808" s="1"/>
      <c r="J1808" s="1"/>
      <c r="K1808" s="16"/>
      <c r="L1808" s="16"/>
      <c r="M1808" s="16"/>
      <c r="N1808" s="16"/>
      <c r="O1808" s="16"/>
      <c r="P1808" s="16"/>
      <c r="Q1808" s="16"/>
      <c r="R1808" s="16"/>
    </row>
    <row r="1809" spans="3:18" x14ac:dyDescent="0.2">
      <c r="C1809" s="1"/>
      <c r="D1809" s="1"/>
      <c r="E1809" s="1"/>
      <c r="F1809" s="1"/>
      <c r="G1809" s="1"/>
      <c r="H1809" s="1"/>
      <c r="I1809" s="1"/>
      <c r="J1809" s="1"/>
      <c r="K1809" s="16"/>
      <c r="L1809" s="16"/>
      <c r="M1809" s="16"/>
      <c r="N1809" s="16"/>
      <c r="O1809" s="16"/>
      <c r="P1809" s="16"/>
      <c r="Q1809" s="16"/>
      <c r="R1809" s="16"/>
    </row>
    <row r="1810" spans="3:18" x14ac:dyDescent="0.2">
      <c r="C1810" s="1"/>
      <c r="D1810" s="1"/>
      <c r="E1810" s="1"/>
      <c r="F1810" s="1"/>
      <c r="G1810" s="1"/>
      <c r="H1810" s="1"/>
      <c r="I1810" s="1"/>
      <c r="J1810" s="1"/>
      <c r="K1810" s="16"/>
      <c r="L1810" s="16"/>
      <c r="M1810" s="16"/>
      <c r="N1810" s="16"/>
      <c r="O1810" s="16"/>
      <c r="P1810" s="16"/>
      <c r="Q1810" s="16"/>
      <c r="R1810" s="16"/>
    </row>
    <row r="1811" spans="3:18" x14ac:dyDescent="0.2">
      <c r="C1811" s="1"/>
      <c r="D1811" s="1"/>
      <c r="E1811" s="1"/>
      <c r="F1811" s="1"/>
      <c r="G1811" s="1"/>
      <c r="H1811" s="1"/>
      <c r="I1811" s="1"/>
      <c r="J1811" s="1"/>
      <c r="K1811" s="16"/>
      <c r="L1811" s="16"/>
      <c r="M1811" s="16"/>
      <c r="N1811" s="16"/>
      <c r="O1811" s="16"/>
      <c r="P1811" s="16"/>
      <c r="Q1811" s="16"/>
      <c r="R1811" s="16"/>
    </row>
    <row r="1812" spans="3:18" x14ac:dyDescent="0.2">
      <c r="C1812" s="1"/>
      <c r="D1812" s="1"/>
      <c r="E1812" s="1"/>
      <c r="F1812" s="1"/>
      <c r="G1812" s="1"/>
      <c r="H1812" s="1"/>
      <c r="I1812" s="1"/>
      <c r="J1812" s="1"/>
      <c r="K1812" s="16"/>
      <c r="L1812" s="16"/>
      <c r="M1812" s="16"/>
      <c r="N1812" s="16"/>
      <c r="O1812" s="16"/>
      <c r="P1812" s="16"/>
      <c r="Q1812" s="16"/>
      <c r="R1812" s="16"/>
    </row>
    <row r="1813" spans="3:18" x14ac:dyDescent="0.2">
      <c r="C1813" s="1"/>
      <c r="D1813" s="1"/>
      <c r="E1813" s="1"/>
      <c r="F1813" s="1"/>
      <c r="G1813" s="1"/>
      <c r="H1813" s="1"/>
      <c r="I1813" s="1"/>
      <c r="J1813" s="1"/>
      <c r="K1813" s="16"/>
      <c r="L1813" s="16"/>
      <c r="M1813" s="16"/>
      <c r="N1813" s="16"/>
      <c r="O1813" s="16"/>
      <c r="P1813" s="16"/>
      <c r="Q1813" s="16"/>
      <c r="R1813" s="16"/>
    </row>
    <row r="1814" spans="3:18" x14ac:dyDescent="0.2">
      <c r="C1814" s="1"/>
      <c r="D1814" s="1"/>
      <c r="E1814" s="1"/>
      <c r="F1814" s="1"/>
      <c r="G1814" s="1"/>
      <c r="H1814" s="1"/>
      <c r="I1814" s="1"/>
      <c r="J1814" s="1"/>
      <c r="K1814" s="16"/>
      <c r="L1814" s="16"/>
      <c r="M1814" s="16"/>
      <c r="N1814" s="16"/>
      <c r="O1814" s="16"/>
      <c r="P1814" s="16"/>
      <c r="Q1814" s="16"/>
      <c r="R1814" s="16"/>
    </row>
    <row r="1815" spans="3:18" x14ac:dyDescent="0.2">
      <c r="C1815" s="1"/>
      <c r="D1815" s="1"/>
      <c r="E1815" s="1"/>
      <c r="F1815" s="1"/>
      <c r="G1815" s="1"/>
      <c r="H1815" s="1"/>
      <c r="I1815" s="1"/>
      <c r="J1815" s="1"/>
      <c r="K1815" s="16"/>
      <c r="L1815" s="16"/>
      <c r="M1815" s="16"/>
      <c r="N1815" s="16"/>
      <c r="O1815" s="16"/>
      <c r="P1815" s="16"/>
      <c r="Q1815" s="16"/>
      <c r="R1815" s="16"/>
    </row>
    <row r="1816" spans="3:18" x14ac:dyDescent="0.2">
      <c r="C1816" s="1"/>
      <c r="D1816" s="1"/>
      <c r="E1816" s="1"/>
      <c r="F1816" s="1"/>
      <c r="G1816" s="1"/>
      <c r="H1816" s="1"/>
      <c r="I1816" s="1"/>
      <c r="J1816" s="1"/>
      <c r="K1816" s="16"/>
      <c r="L1816" s="16"/>
      <c r="M1816" s="16"/>
      <c r="N1816" s="16"/>
      <c r="O1816" s="16"/>
      <c r="P1816" s="16"/>
      <c r="Q1816" s="16"/>
      <c r="R1816" s="16"/>
    </row>
    <row r="1817" spans="3:18" x14ac:dyDescent="0.2">
      <c r="C1817" s="1"/>
      <c r="D1817" s="1"/>
      <c r="E1817" s="1"/>
      <c r="F1817" s="1"/>
      <c r="G1817" s="1"/>
      <c r="H1817" s="1"/>
      <c r="I1817" s="1"/>
      <c r="J1817" s="1"/>
      <c r="K1817" s="16"/>
      <c r="L1817" s="16"/>
      <c r="M1817" s="16"/>
      <c r="N1817" s="16"/>
      <c r="O1817" s="16"/>
      <c r="P1817" s="16"/>
      <c r="Q1817" s="16"/>
      <c r="R1817" s="16"/>
    </row>
    <row r="1818" spans="3:18" x14ac:dyDescent="0.2">
      <c r="C1818" s="1"/>
      <c r="D1818" s="1"/>
      <c r="E1818" s="1"/>
      <c r="F1818" s="1"/>
      <c r="G1818" s="1"/>
      <c r="H1818" s="1"/>
      <c r="I1818" s="1"/>
      <c r="J1818" s="1"/>
      <c r="K1818" s="16"/>
      <c r="L1818" s="16"/>
      <c r="M1818" s="16"/>
      <c r="N1818" s="16"/>
      <c r="O1818" s="16"/>
      <c r="P1818" s="16"/>
      <c r="Q1818" s="16"/>
      <c r="R1818" s="16"/>
    </row>
    <row r="1819" spans="3:18" x14ac:dyDescent="0.2">
      <c r="C1819" s="1"/>
      <c r="D1819" s="1"/>
      <c r="E1819" s="1"/>
      <c r="F1819" s="1"/>
      <c r="G1819" s="1"/>
      <c r="H1819" s="1"/>
      <c r="I1819" s="1"/>
      <c r="J1819" s="1"/>
      <c r="K1819" s="16"/>
      <c r="L1819" s="16"/>
      <c r="M1819" s="16"/>
      <c r="N1819" s="16"/>
      <c r="O1819" s="16"/>
      <c r="P1819" s="16"/>
      <c r="Q1819" s="16"/>
      <c r="R1819" s="16"/>
    </row>
    <row r="1820" spans="3:18" x14ac:dyDescent="0.2">
      <c r="C1820" s="1"/>
      <c r="D1820" s="1"/>
      <c r="E1820" s="1"/>
      <c r="F1820" s="1"/>
      <c r="G1820" s="1"/>
      <c r="H1820" s="1"/>
      <c r="I1820" s="1"/>
      <c r="J1820" s="1"/>
      <c r="K1820" s="16"/>
      <c r="L1820" s="16"/>
      <c r="M1820" s="16"/>
      <c r="N1820" s="16"/>
      <c r="O1820" s="16"/>
      <c r="P1820" s="16"/>
      <c r="Q1820" s="16"/>
      <c r="R1820" s="16"/>
    </row>
    <row r="1821" spans="3:18" x14ac:dyDescent="0.2">
      <c r="C1821" s="1"/>
      <c r="D1821" s="1"/>
      <c r="E1821" s="1"/>
      <c r="F1821" s="1"/>
      <c r="G1821" s="1"/>
      <c r="H1821" s="1"/>
      <c r="I1821" s="1"/>
      <c r="J1821" s="1"/>
      <c r="K1821" s="16"/>
      <c r="L1821" s="16"/>
      <c r="M1821" s="16"/>
      <c r="N1821" s="16"/>
      <c r="O1821" s="16"/>
      <c r="P1821" s="16"/>
      <c r="Q1821" s="16"/>
      <c r="R1821" s="16"/>
    </row>
    <row r="1822" spans="3:18" x14ac:dyDescent="0.2">
      <c r="C1822" s="1"/>
      <c r="D1822" s="1"/>
      <c r="E1822" s="1"/>
      <c r="F1822" s="1"/>
      <c r="G1822" s="1"/>
      <c r="H1822" s="1"/>
      <c r="I1822" s="1"/>
      <c r="J1822" s="1"/>
      <c r="K1822" s="16"/>
      <c r="L1822" s="16"/>
      <c r="M1822" s="16"/>
      <c r="N1822" s="16"/>
      <c r="O1822" s="16"/>
      <c r="P1822" s="16"/>
      <c r="Q1822" s="16"/>
      <c r="R1822" s="16"/>
    </row>
    <row r="1823" spans="3:18" x14ac:dyDescent="0.2">
      <c r="C1823" s="1"/>
      <c r="D1823" s="1"/>
      <c r="E1823" s="1"/>
      <c r="F1823" s="1"/>
      <c r="G1823" s="1"/>
      <c r="H1823" s="1"/>
      <c r="I1823" s="1"/>
      <c r="J1823" s="1"/>
      <c r="K1823" s="16"/>
      <c r="L1823" s="16"/>
      <c r="M1823" s="16"/>
      <c r="N1823" s="16"/>
      <c r="O1823" s="16"/>
      <c r="P1823" s="16"/>
      <c r="Q1823" s="16"/>
      <c r="R1823" s="16"/>
    </row>
    <row r="1824" spans="3:18" x14ac:dyDescent="0.2">
      <c r="C1824" s="1"/>
      <c r="D1824" s="1"/>
      <c r="E1824" s="1"/>
      <c r="F1824" s="1"/>
      <c r="G1824" s="1"/>
      <c r="H1824" s="1"/>
      <c r="I1824" s="1"/>
      <c r="J1824" s="1"/>
      <c r="K1824" s="16"/>
      <c r="L1824" s="16"/>
      <c r="M1824" s="16"/>
      <c r="N1824" s="16"/>
      <c r="O1824" s="16"/>
      <c r="P1824" s="16"/>
      <c r="Q1824" s="16"/>
      <c r="R1824" s="16"/>
    </row>
    <row r="1825" spans="3:18" x14ac:dyDescent="0.2">
      <c r="C1825" s="1"/>
      <c r="D1825" s="1"/>
      <c r="E1825" s="1"/>
      <c r="F1825" s="1"/>
      <c r="G1825" s="1"/>
      <c r="H1825" s="1"/>
      <c r="I1825" s="1"/>
      <c r="J1825" s="1"/>
      <c r="K1825" s="16"/>
      <c r="L1825" s="16"/>
      <c r="M1825" s="16"/>
      <c r="N1825" s="16"/>
      <c r="O1825" s="16"/>
      <c r="P1825" s="16"/>
      <c r="Q1825" s="16"/>
      <c r="R1825" s="16"/>
    </row>
    <row r="1826" spans="3:18" x14ac:dyDescent="0.2">
      <c r="C1826" s="1"/>
      <c r="D1826" s="1"/>
      <c r="E1826" s="1"/>
      <c r="F1826" s="1"/>
      <c r="G1826" s="1"/>
      <c r="H1826" s="1"/>
      <c r="I1826" s="1"/>
      <c r="J1826" s="1"/>
      <c r="K1826" s="16"/>
      <c r="L1826" s="16"/>
      <c r="M1826" s="16"/>
      <c r="N1826" s="16"/>
      <c r="O1826" s="16"/>
      <c r="P1826" s="16"/>
      <c r="Q1826" s="16"/>
      <c r="R1826" s="16"/>
    </row>
    <row r="1827" spans="3:18" x14ac:dyDescent="0.2">
      <c r="C1827" s="1"/>
      <c r="D1827" s="1"/>
      <c r="E1827" s="1"/>
      <c r="F1827" s="1"/>
      <c r="G1827" s="1"/>
      <c r="H1827" s="1"/>
      <c r="I1827" s="1"/>
      <c r="J1827" s="1"/>
      <c r="K1827" s="16"/>
      <c r="L1827" s="16"/>
      <c r="M1827" s="16"/>
      <c r="N1827" s="16"/>
      <c r="O1827" s="16"/>
      <c r="P1827" s="16"/>
      <c r="Q1827" s="16"/>
      <c r="R1827" s="16"/>
    </row>
    <row r="1828" spans="3:18" x14ac:dyDescent="0.2">
      <c r="C1828" s="1"/>
      <c r="D1828" s="1"/>
      <c r="E1828" s="1"/>
      <c r="F1828" s="1"/>
      <c r="G1828" s="1"/>
      <c r="H1828" s="1"/>
      <c r="I1828" s="1"/>
      <c r="J1828" s="1"/>
      <c r="K1828" s="16"/>
      <c r="L1828" s="16"/>
      <c r="M1828" s="16"/>
      <c r="N1828" s="16"/>
      <c r="O1828" s="16"/>
      <c r="P1828" s="16"/>
      <c r="Q1828" s="16"/>
      <c r="R1828" s="16"/>
    </row>
    <row r="1829" spans="3:18" x14ac:dyDescent="0.2">
      <c r="C1829" s="1"/>
      <c r="D1829" s="1"/>
      <c r="E1829" s="1"/>
      <c r="F1829" s="1"/>
      <c r="G1829" s="1"/>
      <c r="H1829" s="1"/>
      <c r="I1829" s="1"/>
      <c r="J1829" s="1"/>
      <c r="K1829" s="16"/>
      <c r="L1829" s="16"/>
      <c r="M1829" s="16"/>
      <c r="N1829" s="16"/>
      <c r="O1829" s="16"/>
      <c r="P1829" s="16"/>
      <c r="Q1829" s="16"/>
      <c r="R1829" s="16"/>
    </row>
    <row r="1830" spans="3:18" x14ac:dyDescent="0.2">
      <c r="C1830" s="1"/>
      <c r="D1830" s="1"/>
      <c r="E1830" s="1"/>
      <c r="F1830" s="1"/>
      <c r="G1830" s="1"/>
      <c r="H1830" s="1"/>
      <c r="I1830" s="1"/>
      <c r="J1830" s="1"/>
      <c r="K1830" s="16"/>
      <c r="L1830" s="16"/>
      <c r="M1830" s="16"/>
      <c r="N1830" s="16"/>
      <c r="O1830" s="16"/>
      <c r="P1830" s="16"/>
      <c r="Q1830" s="16"/>
      <c r="R1830" s="16"/>
    </row>
    <row r="1831" spans="3:18" x14ac:dyDescent="0.2">
      <c r="C1831" s="1"/>
      <c r="D1831" s="1"/>
      <c r="E1831" s="1"/>
      <c r="F1831" s="1"/>
      <c r="G1831" s="1"/>
      <c r="H1831" s="1"/>
      <c r="I1831" s="1"/>
      <c r="J1831" s="1"/>
      <c r="K1831" s="16"/>
      <c r="L1831" s="16"/>
      <c r="M1831" s="16"/>
      <c r="N1831" s="16"/>
      <c r="O1831" s="16"/>
      <c r="P1831" s="16"/>
      <c r="Q1831" s="16"/>
      <c r="R1831" s="16"/>
    </row>
    <row r="1832" spans="3:18" x14ac:dyDescent="0.2">
      <c r="C1832" s="1"/>
      <c r="D1832" s="1"/>
      <c r="E1832" s="1"/>
      <c r="F1832" s="1"/>
      <c r="G1832" s="1"/>
      <c r="H1832" s="1"/>
      <c r="I1832" s="1"/>
      <c r="J1832" s="1"/>
      <c r="K1832" s="16"/>
      <c r="L1832" s="16"/>
      <c r="M1832" s="16"/>
      <c r="N1832" s="16"/>
      <c r="O1832" s="16"/>
      <c r="P1832" s="16"/>
      <c r="Q1832" s="16"/>
      <c r="R1832" s="16"/>
    </row>
    <row r="1833" spans="3:18" x14ac:dyDescent="0.2">
      <c r="C1833" s="1"/>
      <c r="D1833" s="1"/>
      <c r="E1833" s="1"/>
      <c r="F1833" s="1"/>
      <c r="G1833" s="1"/>
      <c r="H1833" s="1"/>
      <c r="I1833" s="1"/>
      <c r="J1833" s="1"/>
      <c r="K1833" s="16"/>
      <c r="L1833" s="16"/>
      <c r="M1833" s="16"/>
      <c r="N1833" s="16"/>
      <c r="O1833" s="16"/>
      <c r="P1833" s="16"/>
      <c r="Q1833" s="16"/>
      <c r="R1833" s="16"/>
    </row>
    <row r="1834" spans="3:18" x14ac:dyDescent="0.2">
      <c r="C1834" s="1"/>
      <c r="D1834" s="1"/>
      <c r="E1834" s="1"/>
      <c r="F1834" s="1"/>
      <c r="G1834" s="1"/>
      <c r="H1834" s="1"/>
      <c r="I1834" s="1"/>
      <c r="J1834" s="1"/>
      <c r="K1834" s="16"/>
      <c r="L1834" s="16"/>
      <c r="M1834" s="16"/>
      <c r="N1834" s="16"/>
      <c r="O1834" s="16"/>
      <c r="P1834" s="16"/>
      <c r="Q1834" s="16"/>
      <c r="R1834" s="16"/>
    </row>
    <row r="1835" spans="3:18" x14ac:dyDescent="0.2">
      <c r="C1835" s="1"/>
      <c r="D1835" s="1"/>
      <c r="E1835" s="1"/>
      <c r="F1835" s="1"/>
      <c r="G1835" s="1"/>
      <c r="H1835" s="1"/>
      <c r="I1835" s="1"/>
      <c r="J1835" s="1"/>
      <c r="K1835" s="16"/>
      <c r="L1835" s="16"/>
      <c r="M1835" s="16"/>
      <c r="N1835" s="16"/>
      <c r="O1835" s="16"/>
      <c r="P1835" s="16"/>
      <c r="Q1835" s="16"/>
      <c r="R1835" s="16"/>
    </row>
    <row r="1836" spans="3:18" x14ac:dyDescent="0.2">
      <c r="C1836" s="1"/>
      <c r="D1836" s="1"/>
      <c r="E1836" s="1"/>
      <c r="F1836" s="1"/>
      <c r="G1836" s="1"/>
      <c r="H1836" s="1"/>
      <c r="I1836" s="1"/>
      <c r="J1836" s="1"/>
      <c r="K1836" s="16"/>
      <c r="L1836" s="16"/>
      <c r="M1836" s="16"/>
      <c r="N1836" s="16"/>
      <c r="O1836" s="16"/>
      <c r="P1836" s="16"/>
      <c r="Q1836" s="16"/>
      <c r="R1836" s="16"/>
    </row>
    <row r="1837" spans="3:18" x14ac:dyDescent="0.2">
      <c r="C1837" s="1"/>
      <c r="D1837" s="1"/>
      <c r="E1837" s="1"/>
      <c r="F1837" s="1"/>
      <c r="G1837" s="1"/>
      <c r="H1837" s="1"/>
      <c r="I1837" s="1"/>
      <c r="J1837" s="1"/>
      <c r="K1837" s="16"/>
      <c r="L1837" s="16"/>
      <c r="M1837" s="16"/>
      <c r="N1837" s="16"/>
      <c r="O1837" s="16"/>
      <c r="P1837" s="16"/>
      <c r="Q1837" s="16"/>
      <c r="R1837" s="16"/>
    </row>
    <row r="1838" spans="3:18" x14ac:dyDescent="0.2">
      <c r="C1838" s="1"/>
      <c r="D1838" s="1"/>
      <c r="E1838" s="1"/>
      <c r="F1838" s="1"/>
      <c r="G1838" s="1"/>
      <c r="H1838" s="1"/>
      <c r="I1838" s="1"/>
      <c r="J1838" s="1"/>
      <c r="K1838" s="16"/>
      <c r="L1838" s="16"/>
      <c r="M1838" s="16"/>
      <c r="N1838" s="16"/>
      <c r="O1838" s="16"/>
      <c r="P1838" s="16"/>
      <c r="Q1838" s="16"/>
      <c r="R1838" s="16"/>
    </row>
    <row r="1839" spans="3:18" x14ac:dyDescent="0.2">
      <c r="C1839" s="1"/>
      <c r="D1839" s="1"/>
      <c r="E1839" s="1"/>
      <c r="F1839" s="1"/>
      <c r="G1839" s="1"/>
      <c r="H1839" s="1"/>
      <c r="I1839" s="1"/>
      <c r="J1839" s="1"/>
      <c r="K1839" s="16"/>
      <c r="L1839" s="16"/>
      <c r="M1839" s="16"/>
      <c r="N1839" s="16"/>
      <c r="O1839" s="16"/>
      <c r="P1839" s="16"/>
      <c r="Q1839" s="16"/>
      <c r="R1839" s="16"/>
    </row>
    <row r="1840" spans="3:18" x14ac:dyDescent="0.2">
      <c r="C1840" s="1"/>
      <c r="D1840" s="1"/>
      <c r="E1840" s="1"/>
      <c r="F1840" s="1"/>
      <c r="G1840" s="1"/>
      <c r="H1840" s="1"/>
      <c r="I1840" s="1"/>
      <c r="J1840" s="1"/>
      <c r="K1840" s="16"/>
      <c r="L1840" s="16"/>
      <c r="M1840" s="16"/>
      <c r="N1840" s="16"/>
      <c r="O1840" s="16"/>
      <c r="P1840" s="16"/>
      <c r="Q1840" s="16"/>
      <c r="R1840" s="16"/>
    </row>
    <row r="1841" spans="3:18" x14ac:dyDescent="0.2">
      <c r="C1841" s="1"/>
      <c r="D1841" s="1"/>
      <c r="E1841" s="1"/>
      <c r="F1841" s="1"/>
      <c r="G1841" s="1"/>
      <c r="H1841" s="1"/>
      <c r="I1841" s="1"/>
      <c r="J1841" s="1"/>
      <c r="K1841" s="16"/>
      <c r="L1841" s="16"/>
      <c r="M1841" s="16"/>
      <c r="N1841" s="16"/>
      <c r="O1841" s="16"/>
      <c r="P1841" s="16"/>
      <c r="Q1841" s="16"/>
      <c r="R1841" s="16"/>
    </row>
    <row r="1842" spans="3:18" x14ac:dyDescent="0.2">
      <c r="C1842" s="1"/>
      <c r="D1842" s="1"/>
      <c r="E1842" s="1"/>
      <c r="F1842" s="1"/>
      <c r="G1842" s="1"/>
      <c r="H1842" s="1"/>
      <c r="I1842" s="1"/>
      <c r="J1842" s="1"/>
      <c r="K1842" s="16"/>
      <c r="L1842" s="16"/>
      <c r="M1842" s="16"/>
      <c r="N1842" s="16"/>
      <c r="O1842" s="16"/>
      <c r="P1842" s="16"/>
      <c r="Q1842" s="16"/>
      <c r="R1842" s="16"/>
    </row>
    <row r="1843" spans="3:18" x14ac:dyDescent="0.2">
      <c r="C1843" s="1"/>
      <c r="D1843" s="1"/>
      <c r="E1843" s="1"/>
      <c r="F1843" s="1"/>
      <c r="G1843" s="1"/>
      <c r="H1843" s="1"/>
      <c r="I1843" s="1"/>
      <c r="J1843" s="1"/>
      <c r="K1843" s="16"/>
      <c r="L1843" s="16"/>
      <c r="M1843" s="16"/>
      <c r="N1843" s="16"/>
      <c r="O1843" s="16"/>
      <c r="P1843" s="16"/>
      <c r="Q1843" s="16"/>
      <c r="R1843" s="16"/>
    </row>
    <row r="1844" spans="3:18" x14ac:dyDescent="0.2">
      <c r="C1844" s="1"/>
      <c r="D1844" s="1"/>
      <c r="E1844" s="1"/>
      <c r="F1844" s="1"/>
      <c r="G1844" s="1"/>
      <c r="H1844" s="1"/>
      <c r="I1844" s="1"/>
      <c r="J1844" s="1"/>
      <c r="K1844" s="16"/>
      <c r="L1844" s="16"/>
      <c r="M1844" s="16"/>
      <c r="N1844" s="16"/>
      <c r="O1844" s="16"/>
      <c r="P1844" s="16"/>
      <c r="Q1844" s="16"/>
      <c r="R1844" s="16"/>
    </row>
    <row r="1845" spans="3:18" x14ac:dyDescent="0.2">
      <c r="C1845" s="1"/>
      <c r="D1845" s="1"/>
      <c r="E1845" s="1"/>
      <c r="F1845" s="1"/>
      <c r="G1845" s="1"/>
      <c r="H1845" s="1"/>
      <c r="I1845" s="1"/>
      <c r="J1845" s="1"/>
      <c r="K1845" s="16"/>
      <c r="L1845" s="16"/>
      <c r="M1845" s="16"/>
      <c r="N1845" s="16"/>
      <c r="O1845" s="16"/>
      <c r="P1845" s="16"/>
      <c r="Q1845" s="16"/>
      <c r="R1845" s="16"/>
    </row>
    <row r="1846" spans="3:18" x14ac:dyDescent="0.2">
      <c r="C1846" s="1"/>
      <c r="D1846" s="1"/>
      <c r="E1846" s="1"/>
      <c r="F1846" s="1"/>
      <c r="G1846" s="1"/>
      <c r="H1846" s="1"/>
      <c r="I1846" s="1"/>
      <c r="J1846" s="1"/>
      <c r="K1846" s="16"/>
      <c r="L1846" s="16"/>
      <c r="M1846" s="16"/>
      <c r="N1846" s="16"/>
      <c r="O1846" s="16"/>
      <c r="P1846" s="16"/>
      <c r="Q1846" s="16"/>
      <c r="R1846" s="16"/>
    </row>
    <row r="1847" spans="3:18" x14ac:dyDescent="0.2">
      <c r="C1847" s="1"/>
      <c r="D1847" s="1"/>
      <c r="E1847" s="1"/>
      <c r="F1847" s="1"/>
      <c r="G1847" s="1"/>
      <c r="H1847" s="1"/>
      <c r="I1847" s="1"/>
      <c r="J1847" s="1"/>
      <c r="K1847" s="16"/>
      <c r="L1847" s="16"/>
      <c r="M1847" s="16"/>
      <c r="N1847" s="16"/>
      <c r="O1847" s="16"/>
      <c r="P1847" s="16"/>
      <c r="Q1847" s="16"/>
      <c r="R1847" s="16"/>
    </row>
    <row r="1848" spans="3:18" x14ac:dyDescent="0.2">
      <c r="C1848" s="1"/>
      <c r="D1848" s="1"/>
      <c r="E1848" s="1"/>
      <c r="F1848" s="1"/>
      <c r="G1848" s="1"/>
      <c r="H1848" s="1"/>
      <c r="I1848" s="1"/>
      <c r="J1848" s="1"/>
      <c r="K1848" s="16"/>
      <c r="L1848" s="16"/>
      <c r="M1848" s="16"/>
      <c r="N1848" s="16"/>
      <c r="O1848" s="16"/>
      <c r="P1848" s="16"/>
      <c r="Q1848" s="16"/>
      <c r="R1848" s="16"/>
    </row>
    <row r="1849" spans="3:18" x14ac:dyDescent="0.2">
      <c r="C1849" s="1"/>
      <c r="D1849" s="1"/>
      <c r="E1849" s="1"/>
      <c r="F1849" s="1"/>
      <c r="G1849" s="1"/>
      <c r="H1849" s="1"/>
      <c r="I1849" s="1"/>
      <c r="J1849" s="1"/>
      <c r="K1849" s="16"/>
      <c r="L1849" s="16"/>
      <c r="M1849" s="16"/>
      <c r="N1849" s="16"/>
      <c r="O1849" s="16"/>
      <c r="P1849" s="16"/>
      <c r="Q1849" s="16"/>
      <c r="R1849" s="16"/>
    </row>
    <row r="1850" spans="3:18" x14ac:dyDescent="0.2">
      <c r="C1850" s="1"/>
      <c r="D1850" s="1"/>
      <c r="E1850" s="1"/>
      <c r="F1850" s="1"/>
      <c r="G1850" s="1"/>
      <c r="H1850" s="1"/>
      <c r="I1850" s="1"/>
      <c r="J1850" s="1"/>
      <c r="K1850" s="16"/>
      <c r="L1850" s="16"/>
      <c r="M1850" s="16"/>
      <c r="N1850" s="16"/>
      <c r="O1850" s="16"/>
      <c r="P1850" s="16"/>
      <c r="Q1850" s="16"/>
      <c r="R1850" s="16"/>
    </row>
    <row r="1851" spans="3:18" x14ac:dyDescent="0.2">
      <c r="C1851" s="1"/>
      <c r="D1851" s="1"/>
      <c r="E1851" s="1"/>
      <c r="F1851" s="1"/>
      <c r="G1851" s="1"/>
      <c r="H1851" s="1"/>
      <c r="I1851" s="1"/>
      <c r="J1851" s="1"/>
      <c r="K1851" s="16"/>
      <c r="L1851" s="16"/>
      <c r="M1851" s="16"/>
      <c r="N1851" s="16"/>
      <c r="O1851" s="16"/>
      <c r="P1851" s="16"/>
      <c r="Q1851" s="16"/>
      <c r="R1851" s="16"/>
    </row>
    <row r="1852" spans="3:18" x14ac:dyDescent="0.2">
      <c r="C1852" s="1"/>
      <c r="D1852" s="1"/>
      <c r="E1852" s="1"/>
      <c r="F1852" s="1"/>
      <c r="G1852" s="1"/>
      <c r="H1852" s="1"/>
      <c r="I1852" s="1"/>
      <c r="J1852" s="1"/>
      <c r="K1852" s="16"/>
      <c r="L1852" s="16"/>
      <c r="M1852" s="16"/>
      <c r="N1852" s="16"/>
      <c r="O1852" s="16"/>
      <c r="P1852" s="16"/>
      <c r="Q1852" s="16"/>
      <c r="R1852" s="16"/>
    </row>
    <row r="1853" spans="3:18" x14ac:dyDescent="0.2">
      <c r="C1853" s="1"/>
      <c r="D1853" s="1"/>
      <c r="E1853" s="1"/>
      <c r="F1853" s="1"/>
      <c r="G1853" s="1"/>
      <c r="H1853" s="1"/>
      <c r="I1853" s="1"/>
      <c r="J1853" s="1"/>
      <c r="K1853" s="16"/>
      <c r="L1853" s="16"/>
      <c r="M1853" s="16"/>
      <c r="N1853" s="16"/>
      <c r="O1853" s="16"/>
      <c r="P1853" s="16"/>
      <c r="Q1853" s="16"/>
      <c r="R1853" s="16"/>
    </row>
    <row r="1854" spans="3:18" x14ac:dyDescent="0.2">
      <c r="C1854" s="1"/>
      <c r="D1854" s="1"/>
      <c r="E1854" s="1"/>
      <c r="F1854" s="1"/>
      <c r="G1854" s="1"/>
      <c r="H1854" s="1"/>
      <c r="I1854" s="1"/>
      <c r="J1854" s="1"/>
      <c r="K1854" s="16"/>
      <c r="L1854" s="16"/>
      <c r="M1854" s="16"/>
      <c r="N1854" s="16"/>
      <c r="O1854" s="16"/>
      <c r="P1854" s="16"/>
      <c r="Q1854" s="16"/>
      <c r="R1854" s="16"/>
    </row>
    <row r="1855" spans="3:18" x14ac:dyDescent="0.2">
      <c r="C1855" s="1"/>
      <c r="D1855" s="1"/>
      <c r="E1855" s="1"/>
      <c r="F1855" s="1"/>
      <c r="G1855" s="1"/>
      <c r="H1855" s="1"/>
      <c r="I1855" s="1"/>
      <c r="J1855" s="1"/>
      <c r="K1855" s="16"/>
      <c r="L1855" s="16"/>
      <c r="M1855" s="16"/>
      <c r="N1855" s="16"/>
      <c r="O1855" s="16"/>
      <c r="P1855" s="16"/>
      <c r="Q1855" s="16"/>
      <c r="R1855" s="16"/>
    </row>
    <row r="1856" spans="3:18" x14ac:dyDescent="0.2">
      <c r="C1856" s="1"/>
      <c r="D1856" s="1"/>
      <c r="E1856" s="1"/>
      <c r="F1856" s="1"/>
      <c r="G1856" s="1"/>
      <c r="H1856" s="1"/>
      <c r="I1856" s="1"/>
      <c r="J1856" s="1"/>
      <c r="K1856" s="16"/>
      <c r="L1856" s="16"/>
      <c r="M1856" s="16"/>
      <c r="N1856" s="16"/>
      <c r="O1856" s="16"/>
      <c r="P1856" s="16"/>
      <c r="Q1856" s="16"/>
      <c r="R1856" s="16"/>
    </row>
    <row r="1857" spans="3:18" x14ac:dyDescent="0.2">
      <c r="C1857" s="1"/>
      <c r="D1857" s="1"/>
      <c r="E1857" s="1"/>
      <c r="F1857" s="1"/>
      <c r="G1857" s="1"/>
      <c r="H1857" s="1"/>
      <c r="I1857" s="1"/>
      <c r="J1857" s="1"/>
      <c r="K1857" s="16"/>
      <c r="L1857" s="16"/>
      <c r="M1857" s="16"/>
      <c r="N1857" s="16"/>
      <c r="O1857" s="16"/>
      <c r="P1857" s="16"/>
      <c r="Q1857" s="16"/>
      <c r="R1857" s="16"/>
    </row>
    <row r="1858" spans="3:18" x14ac:dyDescent="0.2">
      <c r="C1858" s="1"/>
      <c r="D1858" s="1"/>
      <c r="E1858" s="1"/>
      <c r="F1858" s="1"/>
      <c r="G1858" s="1"/>
      <c r="H1858" s="1"/>
      <c r="I1858" s="1"/>
      <c r="J1858" s="1"/>
      <c r="K1858" s="16"/>
      <c r="L1858" s="16"/>
      <c r="M1858" s="16"/>
      <c r="N1858" s="16"/>
      <c r="O1858" s="16"/>
      <c r="P1858" s="16"/>
      <c r="Q1858" s="16"/>
      <c r="R1858" s="16"/>
    </row>
    <row r="1859" spans="3:18" x14ac:dyDescent="0.2">
      <c r="C1859" s="1"/>
      <c r="D1859" s="1"/>
      <c r="E1859" s="1"/>
      <c r="F1859" s="1"/>
      <c r="G1859" s="1"/>
      <c r="H1859" s="1"/>
      <c r="I1859" s="1"/>
      <c r="J1859" s="1"/>
      <c r="K1859" s="16"/>
      <c r="L1859" s="16"/>
      <c r="M1859" s="16"/>
      <c r="N1859" s="16"/>
      <c r="O1859" s="16"/>
      <c r="P1859" s="16"/>
      <c r="Q1859" s="16"/>
      <c r="R1859" s="16"/>
    </row>
    <row r="1860" spans="3:18" x14ac:dyDescent="0.2">
      <c r="C1860" s="1"/>
      <c r="D1860" s="1"/>
      <c r="E1860" s="1"/>
      <c r="F1860" s="1"/>
      <c r="G1860" s="1"/>
      <c r="H1860" s="1"/>
      <c r="I1860" s="1"/>
      <c r="J1860" s="1"/>
      <c r="K1860" s="16"/>
      <c r="L1860" s="16"/>
      <c r="M1860" s="16"/>
      <c r="N1860" s="16"/>
      <c r="O1860" s="16"/>
      <c r="P1860" s="16"/>
      <c r="Q1860" s="16"/>
      <c r="R1860" s="16"/>
    </row>
    <row r="1861" spans="3:18" x14ac:dyDescent="0.2">
      <c r="C1861" s="1"/>
      <c r="D1861" s="1"/>
      <c r="E1861" s="1"/>
      <c r="F1861" s="1"/>
      <c r="G1861" s="1"/>
      <c r="H1861" s="1"/>
      <c r="I1861" s="1"/>
      <c r="J1861" s="1"/>
      <c r="K1861" s="16"/>
      <c r="L1861" s="16"/>
      <c r="M1861" s="16"/>
      <c r="N1861" s="16"/>
      <c r="O1861" s="16"/>
      <c r="P1861" s="16"/>
      <c r="Q1861" s="16"/>
      <c r="R1861" s="16"/>
    </row>
    <row r="1862" spans="3:18" x14ac:dyDescent="0.2">
      <c r="C1862" s="1"/>
      <c r="D1862" s="1"/>
      <c r="E1862" s="1"/>
      <c r="F1862" s="1"/>
      <c r="G1862" s="1"/>
      <c r="H1862" s="1"/>
      <c r="I1862" s="1"/>
      <c r="J1862" s="1"/>
      <c r="K1862" s="16"/>
      <c r="L1862" s="16"/>
      <c r="M1862" s="16"/>
      <c r="N1862" s="16"/>
      <c r="O1862" s="16"/>
      <c r="P1862" s="16"/>
      <c r="Q1862" s="16"/>
      <c r="R1862" s="16"/>
    </row>
    <row r="1863" spans="3:18" x14ac:dyDescent="0.2">
      <c r="C1863" s="1"/>
      <c r="D1863" s="1"/>
      <c r="E1863" s="1"/>
      <c r="F1863" s="1"/>
      <c r="G1863" s="1"/>
      <c r="H1863" s="1"/>
      <c r="I1863" s="1"/>
      <c r="J1863" s="1"/>
      <c r="K1863" s="16"/>
      <c r="L1863" s="16"/>
      <c r="M1863" s="16"/>
      <c r="N1863" s="16"/>
      <c r="O1863" s="16"/>
      <c r="P1863" s="16"/>
      <c r="Q1863" s="16"/>
      <c r="R1863" s="16"/>
    </row>
    <row r="1864" spans="3:18" x14ac:dyDescent="0.2">
      <c r="C1864" s="1"/>
      <c r="D1864" s="1"/>
      <c r="E1864" s="1"/>
      <c r="F1864" s="1"/>
      <c r="G1864" s="1"/>
      <c r="H1864" s="1"/>
      <c r="I1864" s="1"/>
      <c r="J1864" s="1"/>
      <c r="K1864" s="16"/>
      <c r="L1864" s="16"/>
      <c r="M1864" s="16"/>
      <c r="N1864" s="16"/>
      <c r="O1864" s="16"/>
      <c r="P1864" s="16"/>
      <c r="Q1864" s="16"/>
      <c r="R1864" s="16"/>
    </row>
    <row r="1865" spans="3:18" x14ac:dyDescent="0.2">
      <c r="C1865" s="1"/>
      <c r="D1865" s="1"/>
      <c r="E1865" s="1"/>
      <c r="F1865" s="1"/>
      <c r="G1865" s="1"/>
      <c r="H1865" s="1"/>
      <c r="I1865" s="1"/>
      <c r="J1865" s="1"/>
      <c r="K1865" s="16"/>
      <c r="L1865" s="16"/>
      <c r="M1865" s="16"/>
      <c r="N1865" s="16"/>
      <c r="O1865" s="16"/>
      <c r="P1865" s="16"/>
      <c r="Q1865" s="16"/>
      <c r="R1865" s="16"/>
    </row>
    <row r="1866" spans="3:18" x14ac:dyDescent="0.2">
      <c r="C1866" s="1"/>
      <c r="D1866" s="1"/>
      <c r="E1866" s="1"/>
      <c r="F1866" s="1"/>
      <c r="G1866" s="1"/>
      <c r="H1866" s="1"/>
      <c r="I1866" s="1"/>
      <c r="J1866" s="1"/>
      <c r="K1866" s="16"/>
      <c r="L1866" s="16"/>
      <c r="M1866" s="16"/>
      <c r="N1866" s="16"/>
      <c r="O1866" s="16"/>
      <c r="P1866" s="16"/>
      <c r="Q1866" s="16"/>
      <c r="R1866" s="16"/>
    </row>
    <row r="1867" spans="3:18" x14ac:dyDescent="0.2">
      <c r="C1867" s="1"/>
      <c r="D1867" s="1"/>
      <c r="E1867" s="1"/>
      <c r="F1867" s="1"/>
      <c r="G1867" s="1"/>
      <c r="H1867" s="1"/>
      <c r="I1867" s="1"/>
      <c r="J1867" s="1"/>
      <c r="K1867" s="16"/>
      <c r="L1867" s="16"/>
      <c r="M1867" s="16"/>
      <c r="N1867" s="16"/>
      <c r="O1867" s="16"/>
      <c r="P1867" s="16"/>
      <c r="Q1867" s="16"/>
      <c r="R1867" s="16"/>
    </row>
    <row r="1868" spans="3:18" x14ac:dyDescent="0.2">
      <c r="C1868" s="1"/>
      <c r="D1868" s="1"/>
      <c r="E1868" s="1"/>
      <c r="F1868" s="1"/>
      <c r="G1868" s="1"/>
      <c r="H1868" s="1"/>
      <c r="I1868" s="1"/>
      <c r="J1868" s="1"/>
      <c r="K1868" s="16"/>
      <c r="L1868" s="16"/>
      <c r="M1868" s="16"/>
      <c r="N1868" s="16"/>
      <c r="O1868" s="16"/>
      <c r="P1868" s="16"/>
      <c r="Q1868" s="16"/>
      <c r="R1868" s="16"/>
    </row>
    <row r="1869" spans="3:18" x14ac:dyDescent="0.2">
      <c r="C1869" s="1"/>
      <c r="D1869" s="1"/>
      <c r="E1869" s="1"/>
      <c r="F1869" s="1"/>
      <c r="G1869" s="1"/>
      <c r="H1869" s="1"/>
      <c r="I1869" s="1"/>
      <c r="J1869" s="1"/>
      <c r="K1869" s="16"/>
      <c r="L1869" s="16"/>
      <c r="M1869" s="16"/>
      <c r="N1869" s="16"/>
      <c r="O1869" s="16"/>
      <c r="P1869" s="16"/>
      <c r="Q1869" s="16"/>
      <c r="R1869" s="16"/>
    </row>
    <row r="1870" spans="3:18" x14ac:dyDescent="0.2">
      <c r="C1870" s="1"/>
      <c r="D1870" s="1"/>
      <c r="E1870" s="1"/>
      <c r="F1870" s="1"/>
      <c r="G1870" s="1"/>
      <c r="H1870" s="1"/>
      <c r="I1870" s="1"/>
      <c r="J1870" s="1"/>
      <c r="K1870" s="16"/>
      <c r="L1870" s="16"/>
      <c r="M1870" s="16"/>
      <c r="N1870" s="16"/>
      <c r="O1870" s="16"/>
      <c r="P1870" s="16"/>
      <c r="Q1870" s="16"/>
      <c r="R1870" s="16"/>
    </row>
    <row r="1871" spans="3:18" x14ac:dyDescent="0.2">
      <c r="C1871" s="1"/>
      <c r="D1871" s="1"/>
      <c r="E1871" s="1"/>
      <c r="F1871" s="1"/>
      <c r="G1871" s="1"/>
      <c r="H1871" s="1"/>
      <c r="I1871" s="1"/>
      <c r="J1871" s="1"/>
      <c r="K1871" s="16"/>
      <c r="L1871" s="16"/>
      <c r="M1871" s="16"/>
      <c r="N1871" s="16"/>
      <c r="O1871" s="16"/>
      <c r="P1871" s="16"/>
      <c r="Q1871" s="16"/>
      <c r="R1871" s="16"/>
    </row>
    <row r="1872" spans="3:18" x14ac:dyDescent="0.2">
      <c r="C1872" s="1"/>
      <c r="D1872" s="1"/>
      <c r="E1872" s="1"/>
      <c r="F1872" s="1"/>
      <c r="G1872" s="1"/>
      <c r="H1872" s="1"/>
      <c r="I1872" s="1"/>
      <c r="J1872" s="1"/>
      <c r="K1872" s="16"/>
      <c r="L1872" s="16"/>
      <c r="M1872" s="16"/>
      <c r="N1872" s="16"/>
      <c r="O1872" s="16"/>
      <c r="P1872" s="16"/>
      <c r="Q1872" s="16"/>
      <c r="R1872" s="16"/>
    </row>
    <row r="1873" spans="3:18" x14ac:dyDescent="0.2">
      <c r="C1873" s="1"/>
      <c r="D1873" s="1"/>
      <c r="E1873" s="1"/>
      <c r="F1873" s="1"/>
      <c r="G1873" s="1"/>
      <c r="H1873" s="1"/>
      <c r="I1873" s="1"/>
      <c r="J1873" s="1"/>
      <c r="K1873" s="16"/>
      <c r="L1873" s="16"/>
      <c r="M1873" s="16"/>
      <c r="N1873" s="16"/>
      <c r="O1873" s="16"/>
      <c r="P1873" s="16"/>
      <c r="Q1873" s="16"/>
      <c r="R1873" s="16"/>
    </row>
    <row r="1874" spans="3:18" x14ac:dyDescent="0.2">
      <c r="C1874" s="1"/>
      <c r="D1874" s="1"/>
      <c r="E1874" s="1"/>
      <c r="F1874" s="1"/>
      <c r="G1874" s="1"/>
      <c r="H1874" s="1"/>
      <c r="I1874" s="1"/>
      <c r="J1874" s="1"/>
      <c r="K1874" s="16"/>
      <c r="L1874" s="16"/>
      <c r="M1874" s="16"/>
      <c r="N1874" s="16"/>
      <c r="O1874" s="16"/>
      <c r="P1874" s="16"/>
      <c r="Q1874" s="16"/>
      <c r="R1874" s="16"/>
    </row>
    <row r="1875" spans="3:18" x14ac:dyDescent="0.2">
      <c r="C1875" s="1"/>
      <c r="D1875" s="1"/>
      <c r="E1875" s="1"/>
      <c r="F1875" s="1"/>
      <c r="G1875" s="1"/>
      <c r="H1875" s="1"/>
      <c r="I1875" s="1"/>
      <c r="J1875" s="1"/>
      <c r="K1875" s="16"/>
      <c r="L1875" s="16"/>
      <c r="M1875" s="16"/>
      <c r="N1875" s="16"/>
      <c r="O1875" s="16"/>
      <c r="P1875" s="16"/>
      <c r="Q1875" s="16"/>
      <c r="R1875" s="16"/>
    </row>
    <row r="1876" spans="3:18" x14ac:dyDescent="0.2">
      <c r="C1876" s="1"/>
      <c r="D1876" s="1"/>
      <c r="E1876" s="1"/>
      <c r="F1876" s="1"/>
      <c r="G1876" s="1"/>
      <c r="H1876" s="1"/>
      <c r="I1876" s="1"/>
      <c r="J1876" s="1"/>
      <c r="K1876" s="16"/>
      <c r="L1876" s="16"/>
      <c r="M1876" s="16"/>
      <c r="N1876" s="16"/>
      <c r="O1876" s="16"/>
      <c r="P1876" s="16"/>
      <c r="Q1876" s="16"/>
      <c r="R1876" s="16"/>
    </row>
    <row r="1877" spans="3:18" x14ac:dyDescent="0.2">
      <c r="C1877" s="1"/>
      <c r="D1877" s="1"/>
      <c r="E1877" s="1"/>
      <c r="F1877" s="1"/>
      <c r="G1877" s="1"/>
      <c r="H1877" s="1"/>
      <c r="I1877" s="1"/>
      <c r="J1877" s="1"/>
      <c r="K1877" s="16"/>
      <c r="L1877" s="16"/>
      <c r="M1877" s="16"/>
      <c r="N1877" s="16"/>
      <c r="O1877" s="16"/>
      <c r="P1877" s="16"/>
      <c r="Q1877" s="16"/>
      <c r="R1877" s="16"/>
    </row>
    <row r="1878" spans="3:18" x14ac:dyDescent="0.2">
      <c r="C1878" s="1"/>
      <c r="D1878" s="1"/>
      <c r="E1878" s="1"/>
      <c r="F1878" s="1"/>
      <c r="G1878" s="1"/>
      <c r="H1878" s="1"/>
      <c r="I1878" s="1"/>
      <c r="J1878" s="1"/>
      <c r="K1878" s="16"/>
      <c r="L1878" s="16"/>
      <c r="M1878" s="16"/>
      <c r="N1878" s="16"/>
      <c r="O1878" s="16"/>
      <c r="P1878" s="16"/>
      <c r="Q1878" s="16"/>
      <c r="R1878" s="16"/>
    </row>
    <row r="1879" spans="3:18" x14ac:dyDescent="0.2">
      <c r="C1879" s="1"/>
      <c r="D1879" s="1"/>
      <c r="E1879" s="1"/>
      <c r="F1879" s="1"/>
      <c r="G1879" s="1"/>
      <c r="H1879" s="1"/>
      <c r="I1879" s="1"/>
      <c r="J1879" s="1"/>
      <c r="K1879" s="16"/>
      <c r="L1879" s="16"/>
      <c r="M1879" s="16"/>
      <c r="N1879" s="16"/>
      <c r="O1879" s="16"/>
      <c r="P1879" s="16"/>
      <c r="Q1879" s="16"/>
      <c r="R1879" s="16"/>
    </row>
    <row r="1880" spans="3:18" x14ac:dyDescent="0.2">
      <c r="C1880" s="1"/>
      <c r="D1880" s="1"/>
      <c r="E1880" s="1"/>
      <c r="F1880" s="1"/>
      <c r="G1880" s="1"/>
      <c r="H1880" s="1"/>
      <c r="I1880" s="1"/>
      <c r="J1880" s="1"/>
      <c r="K1880" s="16"/>
      <c r="L1880" s="16"/>
      <c r="M1880" s="16"/>
      <c r="N1880" s="16"/>
      <c r="O1880" s="16"/>
      <c r="P1880" s="16"/>
      <c r="Q1880" s="16"/>
      <c r="R1880" s="16"/>
    </row>
    <row r="1881" spans="3:18" x14ac:dyDescent="0.2">
      <c r="C1881" s="1"/>
      <c r="D1881" s="1"/>
      <c r="E1881" s="1"/>
      <c r="F1881" s="1"/>
      <c r="G1881" s="1"/>
      <c r="H1881" s="1"/>
      <c r="I1881" s="1"/>
      <c r="J1881" s="1"/>
      <c r="K1881" s="16"/>
      <c r="L1881" s="16"/>
      <c r="M1881" s="16"/>
      <c r="N1881" s="16"/>
      <c r="O1881" s="16"/>
      <c r="P1881" s="16"/>
      <c r="Q1881" s="16"/>
      <c r="R1881" s="16"/>
    </row>
    <row r="1882" spans="3:18" x14ac:dyDescent="0.2">
      <c r="C1882" s="1"/>
      <c r="D1882" s="1"/>
      <c r="E1882" s="1"/>
      <c r="F1882" s="1"/>
      <c r="G1882" s="1"/>
      <c r="H1882" s="1"/>
      <c r="I1882" s="1"/>
      <c r="J1882" s="1"/>
      <c r="K1882" s="16"/>
      <c r="L1882" s="16"/>
      <c r="M1882" s="16"/>
      <c r="N1882" s="16"/>
      <c r="O1882" s="16"/>
      <c r="P1882" s="16"/>
      <c r="Q1882" s="16"/>
      <c r="R1882" s="16"/>
    </row>
    <row r="1883" spans="3:18" x14ac:dyDescent="0.2">
      <c r="C1883" s="1"/>
      <c r="D1883" s="1"/>
      <c r="E1883" s="1"/>
      <c r="F1883" s="1"/>
      <c r="G1883" s="1"/>
      <c r="H1883" s="1"/>
      <c r="I1883" s="1"/>
      <c r="J1883" s="1"/>
      <c r="K1883" s="16"/>
      <c r="L1883" s="16"/>
      <c r="M1883" s="16"/>
      <c r="N1883" s="16"/>
      <c r="O1883" s="16"/>
      <c r="P1883" s="16"/>
      <c r="Q1883" s="16"/>
      <c r="R1883" s="16"/>
    </row>
    <row r="1884" spans="3:18" x14ac:dyDescent="0.2">
      <c r="C1884" s="1"/>
      <c r="D1884" s="1"/>
      <c r="E1884" s="1"/>
      <c r="F1884" s="1"/>
      <c r="G1884" s="1"/>
      <c r="H1884" s="1"/>
      <c r="I1884" s="1"/>
      <c r="J1884" s="1"/>
      <c r="K1884" s="16"/>
      <c r="L1884" s="16"/>
      <c r="M1884" s="16"/>
      <c r="N1884" s="16"/>
      <c r="O1884" s="16"/>
      <c r="P1884" s="16"/>
      <c r="Q1884" s="16"/>
      <c r="R1884" s="16"/>
    </row>
    <row r="1885" spans="3:18" x14ac:dyDescent="0.2">
      <c r="C1885" s="1"/>
      <c r="D1885" s="1"/>
      <c r="E1885" s="1"/>
      <c r="F1885" s="1"/>
      <c r="G1885" s="1"/>
      <c r="H1885" s="1"/>
      <c r="I1885" s="1"/>
      <c r="J1885" s="1"/>
      <c r="K1885" s="16"/>
      <c r="L1885" s="16"/>
      <c r="M1885" s="16"/>
      <c r="N1885" s="16"/>
      <c r="O1885" s="16"/>
      <c r="P1885" s="16"/>
      <c r="Q1885" s="16"/>
      <c r="R1885" s="16"/>
    </row>
    <row r="1886" spans="3:18" x14ac:dyDescent="0.2">
      <c r="C1886" s="1"/>
      <c r="D1886" s="1"/>
      <c r="E1886" s="1"/>
      <c r="F1886" s="1"/>
      <c r="G1886" s="1"/>
      <c r="H1886" s="1"/>
      <c r="I1886" s="1"/>
      <c r="J1886" s="1"/>
      <c r="K1886" s="16"/>
      <c r="L1886" s="16"/>
      <c r="M1886" s="16"/>
      <c r="N1886" s="16"/>
      <c r="O1886" s="16"/>
      <c r="P1886" s="16"/>
      <c r="Q1886" s="16"/>
      <c r="R1886" s="16"/>
    </row>
    <row r="1887" spans="3:18" x14ac:dyDescent="0.2">
      <c r="C1887" s="1"/>
      <c r="D1887" s="1"/>
      <c r="E1887" s="1"/>
      <c r="F1887" s="1"/>
      <c r="G1887" s="1"/>
      <c r="H1887" s="1"/>
      <c r="I1887" s="1"/>
      <c r="J1887" s="1"/>
      <c r="K1887" s="16"/>
      <c r="L1887" s="16"/>
      <c r="M1887" s="16"/>
      <c r="N1887" s="16"/>
      <c r="O1887" s="16"/>
      <c r="P1887" s="16"/>
      <c r="Q1887" s="16"/>
      <c r="R1887" s="16"/>
    </row>
    <row r="1888" spans="3:18" x14ac:dyDescent="0.2">
      <c r="C1888" s="1"/>
      <c r="D1888" s="1"/>
      <c r="E1888" s="1"/>
      <c r="F1888" s="1"/>
      <c r="G1888" s="1"/>
      <c r="H1888" s="1"/>
      <c r="I1888" s="1"/>
      <c r="J1888" s="1"/>
      <c r="K1888" s="16"/>
      <c r="L1888" s="16"/>
      <c r="M1888" s="16"/>
      <c r="N1888" s="16"/>
      <c r="O1888" s="16"/>
      <c r="P1888" s="16"/>
      <c r="Q1888" s="16"/>
      <c r="R1888" s="16"/>
    </row>
    <row r="1889" spans="3:18" x14ac:dyDescent="0.2">
      <c r="C1889" s="1"/>
      <c r="D1889" s="1"/>
      <c r="E1889" s="1"/>
      <c r="F1889" s="1"/>
      <c r="G1889" s="1"/>
      <c r="H1889" s="1"/>
      <c r="I1889" s="1"/>
      <c r="J1889" s="1"/>
      <c r="K1889" s="16"/>
      <c r="L1889" s="16"/>
      <c r="M1889" s="16"/>
      <c r="N1889" s="16"/>
      <c r="O1889" s="16"/>
      <c r="P1889" s="16"/>
      <c r="Q1889" s="16"/>
      <c r="R1889" s="16"/>
    </row>
    <row r="1890" spans="3:18" x14ac:dyDescent="0.2">
      <c r="C1890" s="1"/>
      <c r="D1890" s="1"/>
      <c r="E1890" s="1"/>
      <c r="F1890" s="1"/>
      <c r="G1890" s="1"/>
      <c r="H1890" s="1"/>
      <c r="I1890" s="1"/>
      <c r="J1890" s="1"/>
      <c r="K1890" s="16"/>
      <c r="L1890" s="16"/>
      <c r="M1890" s="16"/>
      <c r="N1890" s="16"/>
      <c r="O1890" s="16"/>
      <c r="P1890" s="16"/>
      <c r="Q1890" s="16"/>
      <c r="R1890" s="16"/>
    </row>
    <row r="1891" spans="3:18" x14ac:dyDescent="0.2">
      <c r="C1891" s="1"/>
      <c r="D1891" s="1"/>
      <c r="E1891" s="1"/>
      <c r="F1891" s="1"/>
      <c r="G1891" s="1"/>
      <c r="H1891" s="1"/>
      <c r="I1891" s="1"/>
      <c r="J1891" s="1"/>
      <c r="K1891" s="16"/>
      <c r="L1891" s="16"/>
      <c r="M1891" s="16"/>
      <c r="N1891" s="16"/>
      <c r="O1891" s="16"/>
      <c r="P1891" s="16"/>
      <c r="Q1891" s="16"/>
      <c r="R1891" s="16"/>
    </row>
    <row r="1892" spans="3:18" x14ac:dyDescent="0.2">
      <c r="C1892" s="1"/>
      <c r="D1892" s="1"/>
      <c r="E1892" s="1"/>
      <c r="F1892" s="1"/>
      <c r="G1892" s="1"/>
      <c r="H1892" s="1"/>
      <c r="I1892" s="1"/>
      <c r="J1892" s="1"/>
      <c r="K1892" s="16"/>
      <c r="L1892" s="16"/>
      <c r="M1892" s="16"/>
      <c r="N1892" s="16"/>
      <c r="O1892" s="16"/>
      <c r="P1892" s="16"/>
      <c r="Q1892" s="16"/>
      <c r="R1892" s="16"/>
    </row>
    <row r="1893" spans="3:18" x14ac:dyDescent="0.2">
      <c r="C1893" s="1"/>
      <c r="D1893" s="1"/>
      <c r="E1893" s="1"/>
      <c r="F1893" s="1"/>
      <c r="G1893" s="1"/>
      <c r="H1893" s="1"/>
      <c r="I1893" s="1"/>
      <c r="J1893" s="1"/>
      <c r="K1893" s="16"/>
      <c r="L1893" s="16"/>
      <c r="M1893" s="16"/>
      <c r="N1893" s="16"/>
      <c r="O1893" s="16"/>
      <c r="P1893" s="16"/>
      <c r="Q1893" s="16"/>
      <c r="R1893" s="16"/>
    </row>
    <row r="1894" spans="3:18" x14ac:dyDescent="0.2">
      <c r="C1894" s="1"/>
      <c r="D1894" s="1"/>
      <c r="E1894" s="1"/>
      <c r="F1894" s="1"/>
      <c r="G1894" s="1"/>
      <c r="H1894" s="1"/>
      <c r="I1894" s="1"/>
      <c r="J1894" s="1"/>
      <c r="K1894" s="16"/>
      <c r="L1894" s="16"/>
      <c r="M1894" s="16"/>
      <c r="N1894" s="16"/>
      <c r="O1894" s="16"/>
      <c r="P1894" s="16"/>
      <c r="Q1894" s="16"/>
      <c r="R1894" s="16"/>
    </row>
    <row r="1895" spans="3:18" x14ac:dyDescent="0.2">
      <c r="C1895" s="1"/>
      <c r="D1895" s="1"/>
      <c r="E1895" s="1"/>
      <c r="F1895" s="1"/>
      <c r="G1895" s="1"/>
      <c r="H1895" s="1"/>
      <c r="I1895" s="1"/>
      <c r="J1895" s="1"/>
      <c r="K1895" s="16"/>
      <c r="L1895" s="16"/>
      <c r="M1895" s="16"/>
      <c r="N1895" s="16"/>
      <c r="O1895" s="16"/>
      <c r="P1895" s="16"/>
      <c r="Q1895" s="16"/>
      <c r="R1895" s="16"/>
    </row>
    <row r="1896" spans="3:18" x14ac:dyDescent="0.2">
      <c r="C1896" s="1"/>
      <c r="D1896" s="1"/>
      <c r="E1896" s="1"/>
      <c r="F1896" s="1"/>
      <c r="G1896" s="1"/>
      <c r="H1896" s="1"/>
      <c r="I1896" s="1"/>
      <c r="J1896" s="1"/>
      <c r="K1896" s="16"/>
      <c r="L1896" s="16"/>
      <c r="M1896" s="16"/>
      <c r="N1896" s="16"/>
      <c r="O1896" s="16"/>
      <c r="P1896" s="16"/>
      <c r="Q1896" s="16"/>
      <c r="R1896" s="16"/>
    </row>
    <row r="1897" spans="3:18" x14ac:dyDescent="0.2">
      <c r="C1897" s="1"/>
      <c r="D1897" s="1"/>
      <c r="E1897" s="1"/>
      <c r="F1897" s="1"/>
      <c r="G1897" s="1"/>
      <c r="H1897" s="1"/>
      <c r="I1897" s="1"/>
      <c r="J1897" s="1"/>
      <c r="K1897" s="16"/>
      <c r="L1897" s="16"/>
      <c r="M1897" s="16"/>
      <c r="N1897" s="16"/>
      <c r="O1897" s="16"/>
      <c r="P1897" s="16"/>
      <c r="Q1897" s="16"/>
      <c r="R1897" s="16"/>
    </row>
    <row r="1898" spans="3:18" x14ac:dyDescent="0.2">
      <c r="C1898" s="1"/>
      <c r="D1898" s="1"/>
      <c r="E1898" s="1"/>
      <c r="F1898" s="1"/>
      <c r="G1898" s="1"/>
      <c r="H1898" s="1"/>
      <c r="I1898" s="1"/>
      <c r="J1898" s="1"/>
      <c r="K1898" s="16"/>
      <c r="L1898" s="16"/>
      <c r="M1898" s="16"/>
      <c r="N1898" s="16"/>
      <c r="O1898" s="16"/>
      <c r="P1898" s="16"/>
      <c r="Q1898" s="16"/>
      <c r="R1898" s="16"/>
    </row>
    <row r="1899" spans="3:18" x14ac:dyDescent="0.2">
      <c r="C1899" s="1"/>
      <c r="D1899" s="1"/>
      <c r="E1899" s="1"/>
      <c r="F1899" s="1"/>
      <c r="G1899" s="1"/>
      <c r="H1899" s="1"/>
      <c r="I1899" s="1"/>
      <c r="J1899" s="1"/>
      <c r="K1899" s="16"/>
      <c r="L1899" s="16"/>
      <c r="M1899" s="16"/>
      <c r="N1899" s="16"/>
      <c r="O1899" s="16"/>
      <c r="P1899" s="16"/>
      <c r="Q1899" s="16"/>
      <c r="R1899" s="16"/>
    </row>
    <row r="1900" spans="3:18" x14ac:dyDescent="0.2">
      <c r="C1900" s="1"/>
      <c r="D1900" s="1"/>
      <c r="E1900" s="1"/>
      <c r="F1900" s="1"/>
      <c r="G1900" s="1"/>
      <c r="H1900" s="1"/>
      <c r="I1900" s="1"/>
      <c r="J1900" s="1"/>
      <c r="K1900" s="16"/>
      <c r="L1900" s="16"/>
      <c r="M1900" s="16"/>
      <c r="N1900" s="16"/>
      <c r="O1900" s="16"/>
      <c r="P1900" s="16"/>
      <c r="Q1900" s="16"/>
      <c r="R1900" s="16"/>
    </row>
    <row r="1901" spans="3:18" x14ac:dyDescent="0.2">
      <c r="C1901" s="1"/>
      <c r="D1901" s="1"/>
      <c r="E1901" s="1"/>
      <c r="F1901" s="1"/>
      <c r="G1901" s="1"/>
      <c r="H1901" s="1"/>
      <c r="I1901" s="1"/>
      <c r="J1901" s="1"/>
      <c r="K1901" s="16"/>
      <c r="L1901" s="16"/>
      <c r="M1901" s="16"/>
      <c r="N1901" s="16"/>
      <c r="O1901" s="16"/>
      <c r="P1901" s="16"/>
      <c r="Q1901" s="16"/>
      <c r="R1901" s="16"/>
    </row>
    <row r="1902" spans="3:18" x14ac:dyDescent="0.2">
      <c r="C1902" s="1"/>
      <c r="D1902" s="1"/>
      <c r="E1902" s="1"/>
      <c r="F1902" s="1"/>
      <c r="G1902" s="1"/>
      <c r="H1902" s="1"/>
      <c r="I1902" s="1"/>
      <c r="J1902" s="1"/>
      <c r="K1902" s="16"/>
      <c r="L1902" s="16"/>
      <c r="M1902" s="16"/>
      <c r="N1902" s="16"/>
      <c r="O1902" s="16"/>
      <c r="P1902" s="16"/>
      <c r="Q1902" s="16"/>
      <c r="R1902" s="16"/>
    </row>
    <row r="1903" spans="3:18" x14ac:dyDescent="0.2">
      <c r="C1903" s="1"/>
      <c r="D1903" s="1"/>
      <c r="E1903" s="1"/>
      <c r="F1903" s="1"/>
      <c r="G1903" s="1"/>
      <c r="H1903" s="1"/>
      <c r="I1903" s="1"/>
      <c r="J1903" s="1"/>
      <c r="K1903" s="16"/>
      <c r="L1903" s="16"/>
      <c r="M1903" s="16"/>
      <c r="N1903" s="16"/>
      <c r="O1903" s="16"/>
      <c r="P1903" s="16"/>
      <c r="Q1903" s="16"/>
      <c r="R1903" s="16"/>
    </row>
    <row r="1904" spans="3:18" x14ac:dyDescent="0.2">
      <c r="C1904" s="1"/>
      <c r="D1904" s="1"/>
      <c r="E1904" s="1"/>
      <c r="F1904" s="1"/>
      <c r="G1904" s="1"/>
      <c r="H1904" s="1"/>
      <c r="I1904" s="1"/>
      <c r="J1904" s="1"/>
      <c r="K1904" s="16"/>
      <c r="L1904" s="16"/>
      <c r="M1904" s="16"/>
      <c r="N1904" s="16"/>
      <c r="O1904" s="16"/>
      <c r="P1904" s="16"/>
      <c r="Q1904" s="16"/>
      <c r="R1904" s="16"/>
    </row>
    <row r="1905" spans="3:18" x14ac:dyDescent="0.2">
      <c r="C1905" s="1"/>
      <c r="D1905" s="1"/>
      <c r="E1905" s="1"/>
      <c r="F1905" s="1"/>
      <c r="G1905" s="1"/>
      <c r="H1905" s="1"/>
      <c r="I1905" s="1"/>
      <c r="J1905" s="1"/>
      <c r="K1905" s="16"/>
      <c r="L1905" s="16"/>
      <c r="M1905" s="16"/>
      <c r="N1905" s="16"/>
      <c r="O1905" s="16"/>
      <c r="P1905" s="16"/>
      <c r="Q1905" s="16"/>
      <c r="R1905" s="16"/>
    </row>
    <row r="1906" spans="3:18" x14ac:dyDescent="0.2">
      <c r="C1906" s="1"/>
      <c r="D1906" s="1"/>
      <c r="E1906" s="1"/>
      <c r="F1906" s="1"/>
      <c r="G1906" s="1"/>
      <c r="H1906" s="1"/>
      <c r="I1906" s="1"/>
      <c r="J1906" s="1"/>
      <c r="K1906" s="16"/>
      <c r="L1906" s="16"/>
      <c r="M1906" s="16"/>
      <c r="N1906" s="16"/>
      <c r="O1906" s="16"/>
      <c r="P1906" s="16"/>
      <c r="Q1906" s="16"/>
      <c r="R1906" s="16"/>
    </row>
    <row r="1907" spans="3:18" x14ac:dyDescent="0.2">
      <c r="C1907" s="1"/>
      <c r="D1907" s="1"/>
      <c r="E1907" s="1"/>
      <c r="F1907" s="1"/>
      <c r="G1907" s="1"/>
      <c r="H1907" s="1"/>
      <c r="I1907" s="1"/>
      <c r="J1907" s="1"/>
      <c r="K1907" s="16"/>
      <c r="L1907" s="16"/>
      <c r="M1907" s="16"/>
      <c r="N1907" s="16"/>
      <c r="O1907" s="16"/>
      <c r="P1907" s="16"/>
      <c r="Q1907" s="16"/>
      <c r="R1907" s="16"/>
    </row>
    <row r="1908" spans="3:18" x14ac:dyDescent="0.2">
      <c r="C1908" s="1"/>
      <c r="D1908" s="1"/>
      <c r="E1908" s="1"/>
      <c r="F1908" s="1"/>
      <c r="G1908" s="1"/>
      <c r="H1908" s="1"/>
      <c r="I1908" s="1"/>
      <c r="J1908" s="1"/>
      <c r="K1908" s="16"/>
      <c r="L1908" s="16"/>
      <c r="M1908" s="16"/>
      <c r="N1908" s="16"/>
      <c r="O1908" s="16"/>
      <c r="P1908" s="16"/>
      <c r="Q1908" s="16"/>
      <c r="R1908" s="16"/>
    </row>
    <row r="1909" spans="3:18" x14ac:dyDescent="0.2">
      <c r="C1909" s="1"/>
      <c r="D1909" s="1"/>
      <c r="E1909" s="1"/>
      <c r="F1909" s="1"/>
      <c r="G1909" s="1"/>
      <c r="H1909" s="1"/>
      <c r="I1909" s="1"/>
      <c r="J1909" s="1"/>
      <c r="K1909" s="16"/>
      <c r="L1909" s="16"/>
      <c r="M1909" s="16"/>
      <c r="N1909" s="16"/>
      <c r="O1909" s="16"/>
      <c r="P1909" s="16"/>
      <c r="Q1909" s="16"/>
      <c r="R1909" s="16"/>
    </row>
    <row r="1910" spans="3:18" x14ac:dyDescent="0.2">
      <c r="C1910" s="1"/>
      <c r="D1910" s="1"/>
      <c r="E1910" s="1"/>
      <c r="F1910" s="1"/>
      <c r="G1910" s="1"/>
      <c r="H1910" s="1"/>
      <c r="I1910" s="1"/>
      <c r="J1910" s="1"/>
      <c r="K1910" s="16"/>
      <c r="L1910" s="16"/>
      <c r="M1910" s="16"/>
      <c r="N1910" s="16"/>
      <c r="O1910" s="16"/>
      <c r="P1910" s="16"/>
      <c r="Q1910" s="16"/>
      <c r="R1910" s="16"/>
    </row>
    <row r="1911" spans="3:18" x14ac:dyDescent="0.2">
      <c r="C1911" s="1"/>
      <c r="D1911" s="1"/>
      <c r="E1911" s="1"/>
      <c r="F1911" s="1"/>
      <c r="G1911" s="1"/>
      <c r="H1911" s="1"/>
      <c r="I1911" s="1"/>
      <c r="J1911" s="1"/>
      <c r="K1911" s="16"/>
      <c r="L1911" s="16"/>
      <c r="M1911" s="16"/>
      <c r="N1911" s="16"/>
      <c r="O1911" s="16"/>
      <c r="P1911" s="16"/>
      <c r="Q1911" s="16"/>
      <c r="R1911" s="16"/>
    </row>
    <row r="1912" spans="3:18" x14ac:dyDescent="0.2">
      <c r="C1912" s="1"/>
      <c r="D1912" s="1"/>
      <c r="E1912" s="1"/>
      <c r="F1912" s="1"/>
      <c r="G1912" s="1"/>
      <c r="H1912" s="1"/>
      <c r="I1912" s="1"/>
      <c r="J1912" s="1"/>
      <c r="K1912" s="16"/>
      <c r="L1912" s="16"/>
      <c r="M1912" s="16"/>
      <c r="N1912" s="16"/>
      <c r="O1912" s="16"/>
      <c r="P1912" s="16"/>
      <c r="Q1912" s="16"/>
      <c r="R1912" s="16"/>
    </row>
    <row r="1913" spans="3:18" x14ac:dyDescent="0.2">
      <c r="C1913" s="1"/>
      <c r="D1913" s="1"/>
      <c r="E1913" s="1"/>
      <c r="F1913" s="1"/>
      <c r="G1913" s="1"/>
      <c r="H1913" s="1"/>
      <c r="I1913" s="1"/>
      <c r="J1913" s="1"/>
      <c r="K1913" s="16"/>
      <c r="L1913" s="16"/>
      <c r="M1913" s="16"/>
      <c r="N1913" s="16"/>
      <c r="O1913" s="16"/>
      <c r="P1913" s="16"/>
      <c r="Q1913" s="16"/>
      <c r="R1913" s="16"/>
    </row>
    <row r="1914" spans="3:18" x14ac:dyDescent="0.2">
      <c r="C1914" s="1"/>
      <c r="D1914" s="1"/>
      <c r="E1914" s="1"/>
      <c r="F1914" s="1"/>
      <c r="G1914" s="1"/>
      <c r="H1914" s="1"/>
      <c r="I1914" s="1"/>
      <c r="J1914" s="1"/>
      <c r="K1914" s="16"/>
      <c r="L1914" s="16"/>
      <c r="M1914" s="16"/>
      <c r="N1914" s="16"/>
      <c r="O1914" s="16"/>
      <c r="P1914" s="16"/>
      <c r="Q1914" s="16"/>
      <c r="R1914" s="16"/>
    </row>
    <row r="1915" spans="3:18" x14ac:dyDescent="0.2">
      <c r="C1915" s="1"/>
      <c r="D1915" s="1"/>
      <c r="E1915" s="1"/>
      <c r="F1915" s="1"/>
      <c r="G1915" s="1"/>
      <c r="H1915" s="1"/>
      <c r="I1915" s="1"/>
      <c r="J1915" s="1"/>
      <c r="K1915" s="16"/>
      <c r="L1915" s="16"/>
      <c r="M1915" s="16"/>
      <c r="N1915" s="16"/>
      <c r="O1915" s="16"/>
      <c r="P1915" s="16"/>
      <c r="Q1915" s="16"/>
      <c r="R1915" s="16"/>
    </row>
    <row r="1916" spans="3:18" x14ac:dyDescent="0.2">
      <c r="C1916" s="1"/>
      <c r="D1916" s="1"/>
      <c r="E1916" s="1"/>
      <c r="F1916" s="1"/>
      <c r="G1916" s="1"/>
      <c r="H1916" s="1"/>
      <c r="I1916" s="1"/>
      <c r="J1916" s="1"/>
      <c r="K1916" s="16"/>
      <c r="L1916" s="16"/>
      <c r="M1916" s="16"/>
      <c r="N1916" s="16"/>
      <c r="O1916" s="16"/>
      <c r="P1916" s="16"/>
      <c r="Q1916" s="16"/>
      <c r="R1916" s="16"/>
    </row>
    <row r="1917" spans="3:18" x14ac:dyDescent="0.2">
      <c r="C1917" s="1"/>
      <c r="D1917" s="1"/>
      <c r="E1917" s="1"/>
      <c r="F1917" s="1"/>
      <c r="G1917" s="1"/>
      <c r="H1917" s="1"/>
      <c r="I1917" s="1"/>
      <c r="J1917" s="1"/>
      <c r="K1917" s="16"/>
      <c r="L1917" s="16"/>
      <c r="M1917" s="16"/>
      <c r="N1917" s="16"/>
      <c r="O1917" s="16"/>
      <c r="P1917" s="16"/>
      <c r="Q1917" s="16"/>
      <c r="R1917" s="16"/>
    </row>
    <row r="1918" spans="3:18" x14ac:dyDescent="0.2">
      <c r="C1918" s="1"/>
      <c r="D1918" s="1"/>
      <c r="E1918" s="1"/>
      <c r="F1918" s="1"/>
      <c r="G1918" s="1"/>
      <c r="H1918" s="1"/>
      <c r="I1918" s="1"/>
      <c r="J1918" s="1"/>
      <c r="K1918" s="16"/>
      <c r="L1918" s="16"/>
      <c r="M1918" s="16"/>
      <c r="N1918" s="16"/>
      <c r="O1918" s="16"/>
      <c r="P1918" s="16"/>
      <c r="Q1918" s="16"/>
      <c r="R1918" s="16"/>
    </row>
    <row r="1919" spans="3:18" x14ac:dyDescent="0.2">
      <c r="C1919" s="1"/>
      <c r="D1919" s="1"/>
      <c r="E1919" s="1"/>
      <c r="F1919" s="1"/>
      <c r="G1919" s="1"/>
      <c r="H1919" s="1"/>
      <c r="I1919" s="1"/>
      <c r="J1919" s="1"/>
      <c r="K1919" s="16"/>
      <c r="L1919" s="16"/>
      <c r="M1919" s="16"/>
      <c r="N1919" s="16"/>
      <c r="O1919" s="16"/>
      <c r="P1919" s="16"/>
      <c r="Q1919" s="16"/>
      <c r="R1919" s="16"/>
    </row>
    <row r="1920" spans="3:18" x14ac:dyDescent="0.2">
      <c r="C1920" s="1"/>
      <c r="D1920" s="1"/>
      <c r="E1920" s="1"/>
      <c r="F1920" s="1"/>
      <c r="G1920" s="1"/>
      <c r="H1920" s="1"/>
      <c r="I1920" s="1"/>
      <c r="J1920" s="1"/>
      <c r="K1920" s="16"/>
      <c r="L1920" s="16"/>
      <c r="M1920" s="16"/>
      <c r="N1920" s="16"/>
      <c r="O1920" s="16"/>
      <c r="P1920" s="16"/>
      <c r="Q1920" s="16"/>
      <c r="R1920" s="16"/>
    </row>
    <row r="1921" spans="3:18" x14ac:dyDescent="0.2">
      <c r="C1921" s="1"/>
      <c r="D1921" s="1"/>
      <c r="E1921" s="1"/>
      <c r="F1921" s="1"/>
      <c r="G1921" s="1"/>
      <c r="H1921" s="1"/>
      <c r="I1921" s="1"/>
      <c r="J1921" s="1"/>
      <c r="K1921" s="16"/>
      <c r="L1921" s="16"/>
      <c r="M1921" s="16"/>
      <c r="N1921" s="16"/>
      <c r="O1921" s="16"/>
      <c r="P1921" s="16"/>
      <c r="Q1921" s="16"/>
      <c r="R1921" s="16"/>
    </row>
    <row r="1922" spans="3:18" x14ac:dyDescent="0.2">
      <c r="C1922" s="1"/>
      <c r="D1922" s="1"/>
      <c r="E1922" s="1"/>
      <c r="F1922" s="1"/>
      <c r="G1922" s="1"/>
      <c r="H1922" s="1"/>
      <c r="I1922" s="1"/>
      <c r="J1922" s="1"/>
      <c r="K1922" s="16"/>
      <c r="L1922" s="16"/>
      <c r="M1922" s="16"/>
      <c r="N1922" s="16"/>
      <c r="O1922" s="16"/>
      <c r="P1922" s="16"/>
      <c r="Q1922" s="16"/>
      <c r="R1922" s="16"/>
    </row>
    <row r="1923" spans="3:18" x14ac:dyDescent="0.2">
      <c r="C1923" s="1"/>
      <c r="D1923" s="1"/>
      <c r="E1923" s="1"/>
      <c r="F1923" s="1"/>
      <c r="G1923" s="1"/>
      <c r="H1923" s="1"/>
      <c r="I1923" s="1"/>
      <c r="J1923" s="1"/>
      <c r="K1923" s="16"/>
      <c r="L1923" s="16"/>
      <c r="M1923" s="16"/>
      <c r="N1923" s="16"/>
      <c r="O1923" s="16"/>
      <c r="P1923" s="16"/>
      <c r="Q1923" s="16"/>
      <c r="R1923" s="16"/>
    </row>
    <row r="1924" spans="3:18" x14ac:dyDescent="0.2">
      <c r="C1924" s="1"/>
      <c r="D1924" s="1"/>
      <c r="E1924" s="1"/>
      <c r="F1924" s="1"/>
      <c r="G1924" s="1"/>
      <c r="H1924" s="1"/>
      <c r="I1924" s="1"/>
      <c r="J1924" s="1"/>
      <c r="K1924" s="16"/>
      <c r="L1924" s="16"/>
      <c r="M1924" s="16"/>
      <c r="N1924" s="16"/>
      <c r="O1924" s="16"/>
      <c r="P1924" s="16"/>
      <c r="Q1924" s="16"/>
      <c r="R1924" s="16"/>
    </row>
    <row r="1925" spans="3:18" x14ac:dyDescent="0.2">
      <c r="C1925" s="1"/>
      <c r="D1925" s="1"/>
      <c r="E1925" s="1"/>
      <c r="F1925" s="1"/>
      <c r="G1925" s="1"/>
      <c r="H1925" s="1"/>
      <c r="I1925" s="1"/>
      <c r="J1925" s="1"/>
      <c r="K1925" s="16"/>
      <c r="L1925" s="16"/>
      <c r="M1925" s="16"/>
      <c r="N1925" s="16"/>
      <c r="O1925" s="16"/>
      <c r="P1925" s="16"/>
      <c r="Q1925" s="16"/>
      <c r="R1925" s="16"/>
    </row>
    <row r="1926" spans="3:18" x14ac:dyDescent="0.2">
      <c r="C1926" s="1"/>
      <c r="D1926" s="1"/>
      <c r="E1926" s="1"/>
      <c r="F1926" s="1"/>
      <c r="G1926" s="1"/>
      <c r="H1926" s="1"/>
      <c r="I1926" s="1"/>
      <c r="J1926" s="1"/>
      <c r="K1926" s="16"/>
      <c r="L1926" s="16"/>
      <c r="M1926" s="16"/>
      <c r="N1926" s="16"/>
      <c r="O1926" s="16"/>
      <c r="P1926" s="16"/>
      <c r="Q1926" s="16"/>
      <c r="R1926" s="16"/>
    </row>
    <row r="1927" spans="3:18" x14ac:dyDescent="0.2">
      <c r="C1927" s="1"/>
      <c r="D1927" s="1"/>
      <c r="E1927" s="1"/>
      <c r="F1927" s="1"/>
      <c r="G1927" s="1"/>
      <c r="H1927" s="1"/>
      <c r="I1927" s="1"/>
      <c r="J1927" s="1"/>
      <c r="K1927" s="16"/>
      <c r="L1927" s="16"/>
      <c r="M1927" s="16"/>
      <c r="N1927" s="16"/>
      <c r="O1927" s="16"/>
      <c r="P1927" s="16"/>
      <c r="Q1927" s="16"/>
      <c r="R1927" s="16"/>
    </row>
    <row r="1928" spans="3:18" x14ac:dyDescent="0.2">
      <c r="C1928" s="1"/>
      <c r="D1928" s="1"/>
      <c r="E1928" s="1"/>
      <c r="F1928" s="1"/>
      <c r="G1928" s="1"/>
      <c r="H1928" s="1"/>
      <c r="I1928" s="1"/>
      <c r="J1928" s="1"/>
      <c r="K1928" s="16"/>
      <c r="L1928" s="16"/>
      <c r="M1928" s="16"/>
      <c r="N1928" s="16"/>
      <c r="O1928" s="16"/>
      <c r="P1928" s="16"/>
      <c r="Q1928" s="16"/>
      <c r="R1928" s="16"/>
    </row>
    <row r="1929" spans="3:18" x14ac:dyDescent="0.2">
      <c r="C1929" s="1"/>
      <c r="D1929" s="1"/>
      <c r="E1929" s="1"/>
      <c r="F1929" s="1"/>
      <c r="G1929" s="1"/>
      <c r="H1929" s="1"/>
      <c r="I1929" s="1"/>
      <c r="J1929" s="1"/>
      <c r="K1929" s="16"/>
      <c r="L1929" s="16"/>
      <c r="M1929" s="16"/>
      <c r="N1929" s="16"/>
      <c r="O1929" s="16"/>
      <c r="P1929" s="16"/>
      <c r="Q1929" s="16"/>
      <c r="R1929" s="16"/>
    </row>
    <row r="1930" spans="3:18" x14ac:dyDescent="0.2">
      <c r="C1930" s="1"/>
      <c r="D1930" s="1"/>
      <c r="E1930" s="1"/>
      <c r="F1930" s="1"/>
      <c r="G1930" s="1"/>
      <c r="H1930" s="1"/>
      <c r="I1930" s="1"/>
      <c r="J1930" s="1"/>
      <c r="K1930" s="16"/>
      <c r="L1930" s="16"/>
      <c r="M1930" s="16"/>
      <c r="N1930" s="16"/>
      <c r="O1930" s="16"/>
      <c r="P1930" s="16"/>
      <c r="Q1930" s="16"/>
      <c r="R1930" s="16"/>
    </row>
    <row r="1931" spans="3:18" x14ac:dyDescent="0.2">
      <c r="C1931" s="1"/>
      <c r="D1931" s="1"/>
      <c r="E1931" s="1"/>
      <c r="F1931" s="1"/>
      <c r="G1931" s="1"/>
      <c r="H1931" s="1"/>
      <c r="I1931" s="1"/>
      <c r="J1931" s="1"/>
      <c r="K1931" s="16"/>
      <c r="L1931" s="16"/>
      <c r="M1931" s="16"/>
      <c r="N1931" s="16"/>
      <c r="O1931" s="16"/>
      <c r="P1931" s="16"/>
      <c r="Q1931" s="16"/>
      <c r="R1931" s="16"/>
    </row>
    <row r="1932" spans="3:18" x14ac:dyDescent="0.2">
      <c r="C1932" s="1"/>
      <c r="D1932" s="1"/>
      <c r="E1932" s="1"/>
      <c r="F1932" s="1"/>
      <c r="G1932" s="1"/>
      <c r="H1932" s="1"/>
      <c r="I1932" s="1"/>
      <c r="J1932" s="1"/>
      <c r="K1932" s="16"/>
      <c r="L1932" s="16"/>
      <c r="M1932" s="16"/>
      <c r="N1932" s="16"/>
      <c r="O1932" s="16"/>
      <c r="P1932" s="16"/>
      <c r="Q1932" s="16"/>
      <c r="R1932" s="16"/>
    </row>
    <row r="1933" spans="3:18" x14ac:dyDescent="0.2">
      <c r="C1933" s="1"/>
      <c r="D1933" s="1"/>
      <c r="E1933" s="1"/>
      <c r="F1933" s="1"/>
      <c r="G1933" s="1"/>
      <c r="H1933" s="1"/>
      <c r="I1933" s="1"/>
      <c r="J1933" s="1"/>
      <c r="K1933" s="16"/>
      <c r="L1933" s="16"/>
      <c r="M1933" s="16"/>
      <c r="N1933" s="16"/>
      <c r="O1933" s="16"/>
      <c r="P1933" s="16"/>
      <c r="Q1933" s="16"/>
      <c r="R1933" s="16"/>
    </row>
    <row r="1934" spans="3:18" x14ac:dyDescent="0.2">
      <c r="C1934" s="1"/>
      <c r="D1934" s="1"/>
      <c r="E1934" s="1"/>
      <c r="F1934" s="1"/>
      <c r="G1934" s="1"/>
      <c r="H1934" s="1"/>
      <c r="I1934" s="1"/>
      <c r="J1934" s="1"/>
      <c r="K1934" s="16"/>
      <c r="L1934" s="16"/>
      <c r="M1934" s="16"/>
      <c r="N1934" s="16"/>
      <c r="O1934" s="16"/>
      <c r="P1934" s="16"/>
      <c r="Q1934" s="16"/>
      <c r="R1934" s="16"/>
    </row>
    <row r="1935" spans="3:18" x14ac:dyDescent="0.2">
      <c r="C1935" s="1"/>
      <c r="D1935" s="1"/>
      <c r="E1935" s="1"/>
      <c r="F1935" s="1"/>
      <c r="G1935" s="1"/>
      <c r="H1935" s="1"/>
      <c r="I1935" s="1"/>
      <c r="J1935" s="1"/>
      <c r="K1935" s="16"/>
      <c r="L1935" s="16"/>
      <c r="M1935" s="16"/>
      <c r="N1935" s="16"/>
      <c r="O1935" s="16"/>
      <c r="P1935" s="16"/>
      <c r="Q1935" s="16"/>
      <c r="R1935" s="16"/>
    </row>
    <row r="1936" spans="3:18" x14ac:dyDescent="0.2">
      <c r="C1936" s="1"/>
      <c r="D1936" s="1"/>
      <c r="E1936" s="1"/>
      <c r="F1936" s="1"/>
      <c r="G1936" s="1"/>
      <c r="H1936" s="1"/>
      <c r="I1936" s="1"/>
      <c r="J1936" s="1"/>
      <c r="K1936" s="16"/>
      <c r="L1936" s="16"/>
      <c r="M1936" s="16"/>
      <c r="N1936" s="16"/>
      <c r="O1936" s="16"/>
      <c r="P1936" s="16"/>
      <c r="Q1936" s="16"/>
      <c r="R1936" s="16"/>
    </row>
    <row r="1937" spans="3:18" x14ac:dyDescent="0.2">
      <c r="C1937" s="1"/>
      <c r="D1937" s="1"/>
      <c r="E1937" s="1"/>
      <c r="F1937" s="1"/>
      <c r="G1937" s="1"/>
      <c r="H1937" s="1"/>
      <c r="I1937" s="1"/>
      <c r="J1937" s="1"/>
      <c r="K1937" s="16"/>
      <c r="L1937" s="16"/>
      <c r="M1937" s="16"/>
      <c r="N1937" s="16"/>
      <c r="O1937" s="16"/>
      <c r="P1937" s="16"/>
      <c r="Q1937" s="16"/>
      <c r="R1937" s="16"/>
    </row>
    <row r="1938" spans="3:18" x14ac:dyDescent="0.2">
      <c r="C1938" s="1"/>
      <c r="D1938" s="1"/>
      <c r="E1938" s="1"/>
      <c r="F1938" s="1"/>
      <c r="G1938" s="1"/>
      <c r="H1938" s="1"/>
      <c r="I1938" s="1"/>
      <c r="J1938" s="1"/>
      <c r="K1938" s="16"/>
      <c r="L1938" s="16"/>
      <c r="M1938" s="16"/>
      <c r="N1938" s="16"/>
      <c r="O1938" s="16"/>
      <c r="P1938" s="16"/>
      <c r="Q1938" s="16"/>
      <c r="R1938" s="16"/>
    </row>
    <row r="1939" spans="3:18" x14ac:dyDescent="0.2">
      <c r="C1939" s="1"/>
      <c r="D1939" s="1"/>
      <c r="E1939" s="1"/>
      <c r="F1939" s="1"/>
      <c r="G1939" s="1"/>
      <c r="H1939" s="1"/>
      <c r="I1939" s="1"/>
      <c r="J1939" s="1"/>
      <c r="K1939" s="16"/>
      <c r="L1939" s="16"/>
      <c r="M1939" s="16"/>
      <c r="N1939" s="16"/>
      <c r="O1939" s="16"/>
      <c r="P1939" s="16"/>
      <c r="Q1939" s="16"/>
      <c r="R1939" s="16"/>
    </row>
    <row r="1940" spans="3:18" x14ac:dyDescent="0.2">
      <c r="C1940" s="1"/>
      <c r="D1940" s="1"/>
      <c r="E1940" s="1"/>
      <c r="F1940" s="1"/>
      <c r="G1940" s="1"/>
      <c r="H1940" s="1"/>
      <c r="I1940" s="1"/>
      <c r="J1940" s="1"/>
      <c r="K1940" s="16"/>
      <c r="L1940" s="16"/>
      <c r="M1940" s="16"/>
      <c r="N1940" s="16"/>
      <c r="O1940" s="16"/>
      <c r="P1940" s="16"/>
      <c r="Q1940" s="16"/>
      <c r="R1940" s="16"/>
    </row>
    <row r="1941" spans="3:18" x14ac:dyDescent="0.2">
      <c r="C1941" s="1"/>
      <c r="D1941" s="1"/>
      <c r="E1941" s="1"/>
      <c r="F1941" s="1"/>
      <c r="G1941" s="1"/>
      <c r="H1941" s="1"/>
      <c r="I1941" s="1"/>
      <c r="J1941" s="1"/>
      <c r="K1941" s="16"/>
      <c r="L1941" s="16"/>
      <c r="M1941" s="16"/>
      <c r="N1941" s="16"/>
      <c r="O1941" s="16"/>
      <c r="P1941" s="16"/>
      <c r="Q1941" s="16"/>
      <c r="R1941" s="16"/>
    </row>
    <row r="1942" spans="3:18" x14ac:dyDescent="0.2">
      <c r="C1942" s="1"/>
      <c r="D1942" s="1"/>
      <c r="E1942" s="1"/>
      <c r="F1942" s="1"/>
      <c r="G1942" s="1"/>
      <c r="H1942" s="1"/>
      <c r="I1942" s="1"/>
      <c r="J1942" s="1"/>
      <c r="K1942" s="16"/>
      <c r="L1942" s="16"/>
      <c r="M1942" s="16"/>
      <c r="N1942" s="16"/>
      <c r="O1942" s="16"/>
      <c r="P1942" s="16"/>
      <c r="Q1942" s="16"/>
      <c r="R1942" s="16"/>
    </row>
    <row r="1943" spans="3:18" x14ac:dyDescent="0.2">
      <c r="C1943" s="1"/>
      <c r="D1943" s="1"/>
      <c r="E1943" s="1"/>
      <c r="F1943" s="1"/>
      <c r="G1943" s="1"/>
      <c r="H1943" s="1"/>
      <c r="I1943" s="1"/>
      <c r="J1943" s="1"/>
      <c r="K1943" s="16"/>
      <c r="L1943" s="16"/>
      <c r="M1943" s="16"/>
      <c r="N1943" s="16"/>
      <c r="O1943" s="16"/>
      <c r="P1943" s="16"/>
      <c r="Q1943" s="16"/>
      <c r="R1943" s="16"/>
    </row>
    <row r="1944" spans="3:18" x14ac:dyDescent="0.2">
      <c r="C1944" s="1"/>
      <c r="D1944" s="1"/>
      <c r="E1944" s="1"/>
      <c r="F1944" s="1"/>
      <c r="G1944" s="1"/>
      <c r="H1944" s="1"/>
      <c r="I1944" s="1"/>
      <c r="J1944" s="1"/>
      <c r="K1944" s="16"/>
      <c r="L1944" s="16"/>
      <c r="M1944" s="16"/>
      <c r="N1944" s="16"/>
      <c r="O1944" s="16"/>
      <c r="P1944" s="16"/>
      <c r="Q1944" s="16"/>
      <c r="R1944" s="16"/>
    </row>
  </sheetData>
  <mergeCells count="12">
    <mergeCell ref="A1:J1"/>
    <mergeCell ref="A2:J2"/>
    <mergeCell ref="A3:J3"/>
    <mergeCell ref="A7:B7"/>
    <mergeCell ref="D4:J4"/>
    <mergeCell ref="A4:B5"/>
    <mergeCell ref="C4:C5"/>
    <mergeCell ref="K1:R1"/>
    <mergeCell ref="K2:R2"/>
    <mergeCell ref="K3:R3"/>
    <mergeCell ref="K4:Q4"/>
    <mergeCell ref="R4:R5"/>
  </mergeCells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E-1</vt:lpstr>
      <vt:lpstr>'Table E-1'!Print_Area</vt:lpstr>
      <vt:lpstr>'Table E-1'!Print_Titles</vt:lpstr>
    </vt:vector>
  </TitlesOfParts>
  <Company>Administrative Office of the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AOUSC</dc:creator>
  <cp:lastModifiedBy>AOUSC</cp:lastModifiedBy>
  <dcterms:created xsi:type="dcterms:W3CDTF">2015-09-02T14:03:36Z</dcterms:created>
  <dcterms:modified xsi:type="dcterms:W3CDTF">2018-01-29T17:54:02Z</dcterms:modified>
</cp:coreProperties>
</file>