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June 2018\"/>
    </mc:Choice>
  </mc:AlternateContent>
  <xr:revisionPtr revIDLastSave="0" documentId="10_ncr:100000_{27091F75-D6E8-44E1-9379-254FF8A133F4}" xr6:coauthVersionLast="31" xr6:coauthVersionMax="31" xr10:uidLastSave="{00000000-0000-0000-0000-000000000000}"/>
  <bookViews>
    <workbookView xWindow="120" yWindow="120" windowWidth="19440" windowHeight="12270" xr2:uid="{00000000-000D-0000-FFFF-FFFF00000000}"/>
  </bookViews>
  <sheets>
    <sheet name="Table E-1Left" sheetId="1" r:id="rId1"/>
  </sheets>
  <definedNames>
    <definedName name="_xlnm.Print_Area" localSheetId="0">'Table E-1Left'!$A$1:$J$117</definedName>
    <definedName name="_xlnm.Print_Titles" localSheetId="0">'Table E-1Left'!$1:$5</definedName>
  </definedNames>
  <calcPr calcId="179017"/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L104" i="1"/>
  <c r="K104" i="1"/>
  <c r="L103" i="1"/>
  <c r="L102" i="1"/>
  <c r="L101" i="1"/>
  <c r="L100" i="1"/>
  <c r="L99" i="1"/>
  <c r="L98" i="1"/>
  <c r="L97" i="1"/>
  <c r="L96" i="1"/>
  <c r="R95" i="1"/>
  <c r="Q95" i="1"/>
  <c r="P95" i="1"/>
  <c r="O95" i="1"/>
  <c r="N95" i="1"/>
  <c r="M95" i="1"/>
  <c r="L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 s="1"/>
  <c r="R79" i="1"/>
  <c r="Q79" i="1"/>
  <c r="P79" i="1"/>
  <c r="O79" i="1"/>
  <c r="N79" i="1"/>
  <c r="M79" i="1"/>
  <c r="K79" i="1"/>
  <c r="L78" i="1"/>
  <c r="L77" i="1"/>
  <c r="L76" i="1"/>
  <c r="L75" i="1"/>
  <c r="L74" i="1"/>
  <c r="L73" i="1"/>
  <c r="L72" i="1"/>
  <c r="L71" i="1"/>
  <c r="L70" i="1"/>
  <c r="L69" i="1"/>
  <c r="L68" i="1" s="1"/>
  <c r="R68" i="1"/>
  <c r="Q68" i="1"/>
  <c r="P68" i="1"/>
  <c r="O68" i="1"/>
  <c r="N68" i="1"/>
  <c r="M68" i="1"/>
  <c r="K68" i="1"/>
  <c r="L67" i="1"/>
  <c r="L66" i="1"/>
  <c r="L65" i="1"/>
  <c r="L64" i="1"/>
  <c r="L63" i="1"/>
  <c r="L62" i="1"/>
  <c r="L61" i="1"/>
  <c r="R60" i="1"/>
  <c r="Q60" i="1"/>
  <c r="P60" i="1"/>
  <c r="O60" i="1"/>
  <c r="N60" i="1"/>
  <c r="M60" i="1"/>
  <c r="L60" i="1"/>
  <c r="K60" i="1"/>
  <c r="L59" i="1"/>
  <c r="L58" i="1"/>
  <c r="L57" i="1"/>
  <c r="L56" i="1"/>
  <c r="L55" i="1"/>
  <c r="L54" i="1"/>
  <c r="L53" i="1"/>
  <c r="L52" i="1"/>
  <c r="L51" i="1"/>
  <c r="L50" i="1" s="1"/>
  <c r="R50" i="1"/>
  <c r="Q50" i="1"/>
  <c r="P50" i="1"/>
  <c r="O50" i="1"/>
  <c r="N50" i="1"/>
  <c r="M50" i="1"/>
  <c r="K50" i="1"/>
  <c r="L49" i="1"/>
  <c r="L48" i="1"/>
  <c r="L47" i="1"/>
  <c r="L46" i="1"/>
  <c r="L45" i="1"/>
  <c r="L44" i="1"/>
  <c r="L43" i="1"/>
  <c r="L42" i="1"/>
  <c r="L41" i="1"/>
  <c r="L40" i="1" s="1"/>
  <c r="R40" i="1"/>
  <c r="R7" i="1" s="1"/>
  <c r="Q40" i="1"/>
  <c r="P40" i="1"/>
  <c r="O40" i="1"/>
  <c r="N40" i="1"/>
  <c r="N7" i="1" s="1"/>
  <c r="M40" i="1"/>
  <c r="K40" i="1"/>
  <c r="L39" i="1"/>
  <c r="L38" i="1"/>
  <c r="L37" i="1"/>
  <c r="L36" i="1"/>
  <c r="L35" i="1"/>
  <c r="L34" i="1"/>
  <c r="L33" i="1"/>
  <c r="L32" i="1"/>
  <c r="L31" i="1"/>
  <c r="L30" i="1" s="1"/>
  <c r="R30" i="1"/>
  <c r="Q30" i="1"/>
  <c r="P30" i="1"/>
  <c r="O30" i="1"/>
  <c r="N30" i="1"/>
  <c r="M30" i="1"/>
  <c r="K30" i="1"/>
  <c r="L29" i="1"/>
  <c r="L28" i="1"/>
  <c r="L27" i="1"/>
  <c r="L26" i="1"/>
  <c r="L25" i="1"/>
  <c r="L24" i="1"/>
  <c r="L23" i="1" s="1"/>
  <c r="R23" i="1"/>
  <c r="Q23" i="1"/>
  <c r="P23" i="1"/>
  <c r="O23" i="1"/>
  <c r="N23" i="1"/>
  <c r="M23" i="1"/>
  <c r="K23" i="1"/>
  <c r="L22" i="1"/>
  <c r="L21" i="1"/>
  <c r="L20" i="1"/>
  <c r="L19" i="1"/>
  <c r="L18" i="1"/>
  <c r="L17" i="1"/>
  <c r="L16" i="1" s="1"/>
  <c r="R16" i="1"/>
  <c r="Q16" i="1"/>
  <c r="P16" i="1"/>
  <c r="O16" i="1"/>
  <c r="O7" i="1" s="1"/>
  <c r="N16" i="1"/>
  <c r="M16" i="1"/>
  <c r="K16" i="1"/>
  <c r="K7" i="1" s="1"/>
  <c r="L15" i="1"/>
  <c r="L14" i="1"/>
  <c r="L13" i="1"/>
  <c r="L12" i="1"/>
  <c r="L11" i="1"/>
  <c r="R10" i="1"/>
  <c r="Q10" i="1"/>
  <c r="P10" i="1"/>
  <c r="P7" i="1" s="1"/>
  <c r="O10" i="1"/>
  <c r="N10" i="1"/>
  <c r="M10" i="1"/>
  <c r="L10" i="1"/>
  <c r="K10" i="1"/>
  <c r="L9" i="1"/>
  <c r="L7" i="1" s="1"/>
  <c r="Q7" i="1"/>
  <c r="M7" i="1"/>
  <c r="E113" i="1" l="1"/>
  <c r="E112" i="1"/>
  <c r="E111" i="1"/>
  <c r="E110" i="1"/>
  <c r="E109" i="1"/>
  <c r="E108" i="1"/>
  <c r="E107" i="1"/>
  <c r="E106" i="1"/>
  <c r="E104" i="1" s="1"/>
  <c r="E105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5" i="1" s="1"/>
  <c r="E96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 s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9" i="1"/>
  <c r="J68" i="1"/>
  <c r="I68" i="1"/>
  <c r="H68" i="1"/>
  <c r="G68" i="1"/>
  <c r="F68" i="1"/>
  <c r="E68" i="1"/>
  <c r="D68" i="1"/>
  <c r="C68" i="1"/>
  <c r="E67" i="1"/>
  <c r="E66" i="1"/>
  <c r="E65" i="1"/>
  <c r="E64" i="1"/>
  <c r="E63" i="1"/>
  <c r="E62" i="1"/>
  <c r="E60" i="1" s="1"/>
  <c r="E61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J50" i="1"/>
  <c r="I50" i="1"/>
  <c r="H50" i="1"/>
  <c r="G50" i="1"/>
  <c r="F50" i="1"/>
  <c r="E50" i="1"/>
  <c r="D50" i="1"/>
  <c r="C50" i="1"/>
  <c r="E49" i="1"/>
  <c r="E48" i="1"/>
  <c r="E47" i="1"/>
  <c r="E46" i="1"/>
  <c r="E45" i="1"/>
  <c r="E44" i="1"/>
  <c r="E43" i="1"/>
  <c r="E42" i="1"/>
  <c r="E41" i="1"/>
  <c r="E40" i="1" s="1"/>
  <c r="J40" i="1"/>
  <c r="J7" i="1" s="1"/>
  <c r="I40" i="1"/>
  <c r="H40" i="1"/>
  <c r="G40" i="1"/>
  <c r="F40" i="1"/>
  <c r="F7" i="1" s="1"/>
  <c r="D40" i="1"/>
  <c r="C40" i="1"/>
  <c r="E39" i="1"/>
  <c r="E38" i="1"/>
  <c r="E37" i="1"/>
  <c r="E36" i="1"/>
  <c r="E35" i="1"/>
  <c r="E34" i="1"/>
  <c r="E33" i="1"/>
  <c r="E32" i="1"/>
  <c r="E31" i="1"/>
  <c r="E30" i="1" s="1"/>
  <c r="J30" i="1"/>
  <c r="I30" i="1"/>
  <c r="H30" i="1"/>
  <c r="G30" i="1"/>
  <c r="F30" i="1"/>
  <c r="D30" i="1"/>
  <c r="C30" i="1"/>
  <c r="E29" i="1"/>
  <c r="E28" i="1"/>
  <c r="E27" i="1"/>
  <c r="E26" i="1"/>
  <c r="E25" i="1"/>
  <c r="E24" i="1"/>
  <c r="J23" i="1"/>
  <c r="I23" i="1"/>
  <c r="H23" i="1"/>
  <c r="G23" i="1"/>
  <c r="F23" i="1"/>
  <c r="E23" i="1"/>
  <c r="D23" i="1"/>
  <c r="C23" i="1"/>
  <c r="E22" i="1"/>
  <c r="E21" i="1"/>
  <c r="E20" i="1"/>
  <c r="E19" i="1"/>
  <c r="E18" i="1"/>
  <c r="E17" i="1"/>
  <c r="E16" i="1" s="1"/>
  <c r="J16" i="1"/>
  <c r="I16" i="1"/>
  <c r="H16" i="1"/>
  <c r="G16" i="1"/>
  <c r="G7" i="1" s="1"/>
  <c r="F16" i="1"/>
  <c r="D16" i="1"/>
  <c r="C16" i="1"/>
  <c r="C7" i="1" s="1"/>
  <c r="E15" i="1"/>
  <c r="E14" i="1"/>
  <c r="E13" i="1"/>
  <c r="E12" i="1"/>
  <c r="E10" i="1" s="1"/>
  <c r="E11" i="1"/>
  <c r="J10" i="1"/>
  <c r="I10" i="1"/>
  <c r="H10" i="1"/>
  <c r="H7" i="1" s="1"/>
  <c r="G10" i="1"/>
  <c r="F10" i="1"/>
  <c r="D10" i="1"/>
  <c r="D7" i="1" s="1"/>
  <c r="C10" i="1"/>
  <c r="E9" i="1"/>
  <c r="I7" i="1"/>
  <c r="E7" i="1" l="1"/>
</calcChain>
</file>

<file path=xl/sharedStrings.xml><?xml version="1.0" encoding="utf-8"?>
<sst xmlns="http://schemas.openxmlformats.org/spreadsheetml/2006/main" count="131" uniqueCount="126">
  <si>
    <t>Table E-1.</t>
  </si>
  <si>
    <t>For the 12-Month Period Ending June 30, 2018</t>
  </si>
  <si>
    <t>Circuit and District</t>
  </si>
  <si>
    <t>Persons Under Supervision July 01, 2017</t>
  </si>
  <si>
    <t>Received for Post Conviction Supervision</t>
  </si>
  <si>
    <t>Total Received</t>
  </si>
  <si>
    <t>Total Less Transfers</t>
  </si>
  <si>
    <t>Term of Supervised Release</t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</si>
  <si>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</si>
  <si>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</si>
  <si>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</si>
  <si>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</si>
  <si>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</si>
  <si>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</si>
  <si>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</si>
  <si>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</si>
  <si>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</si>
  <si>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</si>
  <si>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</si>
  <si>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</si>
  <si>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</si>
  <si>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</si>
  <si>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</si>
  <si>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</si>
  <si>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</si>
  <si>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</si>
  <si>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</si>
  <si>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</si>
  <si>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</si>
  <si>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</si>
  <si>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</si>
  <si>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</si>
  <si>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</si>
  <si>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</si>
  <si>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</si>
  <si>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</si>
  <si>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</si>
  <si>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</si>
  <si>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</si>
  <si>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</si>
  <si>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</si>
  <si>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</si>
  <si>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</si>
  <si>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</si>
  <si>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</si>
  <si>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</si>
  <si>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</si>
  <si>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</si>
  <si>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</si>
  <si>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</si>
  <si>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</si>
  <si>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</si>
  <si>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</si>
  <si>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</si>
  <si>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</si>
  <si>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</si>
  <si>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</si>
  <si>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</si>
  <si>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</si>
  <si>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</si>
  <si>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</si>
  <si>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</si>
  <si>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</si>
  <si>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</si>
  <si>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</si>
  <si>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</si>
  <si>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</si>
  <si>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</si>
  <si>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</si>
  <si>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</si>
  <si>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</si>
  <si>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</si>
  <si>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</si>
  <si>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</si>
  <si>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</si>
  <si>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</si>
  <si>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</si>
  <si>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</si>
  <si>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</si>
  <si>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</si>
  <si>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</si>
  <si>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</si>
  <si>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</si>
  <si>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</si>
  <si>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</si>
  <si>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</si>
  <si>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</si>
  <si>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</si>
  <si>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</si>
  <si>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</si>
  <si>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</si>
  <si>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</si>
  <si>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</si>
  <si>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</si>
  <si>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</si>
  <si>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</si>
  <si>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</si>
  <si>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</si>
  <si>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</si>
  <si>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</si>
  <si>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</si>
  <si>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</si>
  <si>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</si>
  <si>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</si>
  <si>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</si>
  <si>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</si>
  <si>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</si>
  <si>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</si>
  <si>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</si>
  <si>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</si>
  <si>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</si>
  <si>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</si>
  <si>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</si>
  <si>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</si>
  <si>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</si>
  <si>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</si>
  <si>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</si>
  <si>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= Bureau of Prisons.</t>
    </r>
  </si>
  <si>
    <t>Removed from Post Conviction Supervision</t>
  </si>
  <si>
    <t>Persons Under Supervision June 30, 2018</t>
  </si>
  <si>
    <t>Total Removed</t>
  </si>
  <si>
    <t>Removed by Transfer</t>
  </si>
  <si>
    <r>
      <t>Probation</t>
    </r>
    <r>
      <rPr>
        <b/>
        <vertAlign val="superscript"/>
        <sz val="8"/>
        <rFont val="Arial"/>
        <family val="2"/>
      </rPr>
      <t>1</t>
    </r>
  </si>
  <si>
    <r>
      <t>Parole</t>
    </r>
    <r>
      <rPr>
        <b/>
        <vertAlign val="superscript"/>
        <sz val="8"/>
        <rFont val="Arial"/>
        <family val="2"/>
      </rPr>
      <t>2</t>
    </r>
  </si>
  <si>
    <r>
      <t>BOP Custody</t>
    </r>
    <r>
      <rPr>
        <b/>
        <vertAlign val="superscript"/>
        <sz val="8"/>
        <rFont val="Arial"/>
        <family val="2"/>
      </rPr>
      <t>3</t>
    </r>
  </si>
  <si>
    <t>Federal Probation System —Persons Received for and Removed From Post-Conviction Supervision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</si>
</sst>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color indexed="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1" applyNumberFormat="1" applyFont="1" applyFill="1" applyBorder="1"/>
    <xf numFmtId="0" fontId="5" fillId="0" borderId="0" xfId="0" applyNumberFormat="1" applyFont="1" applyFill="1" applyBorder="1"/>
    <xf numFmtId="0" fontId="1" fillId="0" borderId="0" xfId="0" applyNumberFormat="1" applyFont="1" applyFill="1" applyBorder="1"/>
    <xf numFmtId="0" fontId="1" fillId="0" borderId="12" xfId="0" applyNumberFormat="1" applyFont="1" applyFill="1" applyBorder="1"/>
    <xf numFmtId="0" fontId="8" fillId="0" borderId="3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R1944"/>
  <sheetViews>
    <sheetView tabSelected="1" workbookViewId="0">
      <selection activeCell="A2" sqref="A2:J2"/>
    </sheetView>
  </sheetViews>
  <sheetFormatPr defaultRowHeight="12.75" x14ac:dyDescent="0.2"/>
  <cols>
    <col min="1" max="1" width="5" customWidth="1"/>
    <col min="2" max="2" width="5.5703125" customWidth="1"/>
    <col min="3" max="10" width="13.5703125" customWidth="1"/>
    <col min="11" max="11" width="12.42578125" customWidth="1"/>
    <col min="13" max="13" width="13.42578125" customWidth="1"/>
    <col min="18" max="18" width="12.5703125" customWidth="1"/>
  </cols>
  <sheetData>
    <row r="1" spans="1:18" s="8" customForma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8" s="7" customFormat="1" x14ac:dyDescent="0.2">
      <c r="A2" s="25" t="s">
        <v>125</v>
      </c>
      <c r="B2" s="25"/>
      <c r="C2" s="25"/>
      <c r="D2" s="25"/>
      <c r="E2" s="25"/>
      <c r="F2" s="25"/>
      <c r="G2" s="25"/>
      <c r="H2" s="25"/>
      <c r="I2" s="25"/>
      <c r="J2" s="25"/>
    </row>
    <row r="3" spans="1:18" s="7" customForma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8" s="4" customFormat="1" ht="15" customHeight="1" x14ac:dyDescent="0.2">
      <c r="A4" s="28" t="s">
        <v>2</v>
      </c>
      <c r="B4" s="29"/>
      <c r="C4" s="32" t="s">
        <v>3</v>
      </c>
      <c r="D4" s="20" t="s">
        <v>4</v>
      </c>
      <c r="E4" s="21"/>
      <c r="F4" s="21"/>
      <c r="G4" s="21"/>
      <c r="H4" s="21"/>
      <c r="I4" s="21"/>
      <c r="J4" s="21"/>
      <c r="K4" s="20" t="s">
        <v>118</v>
      </c>
      <c r="L4" s="21"/>
      <c r="M4" s="21"/>
      <c r="N4" s="21"/>
      <c r="O4" s="21"/>
      <c r="P4" s="21"/>
      <c r="Q4" s="21"/>
      <c r="R4" s="22" t="s">
        <v>119</v>
      </c>
    </row>
    <row r="5" spans="1:18" s="4" customFormat="1" ht="41.25" customHeight="1" thickBot="1" x14ac:dyDescent="0.25">
      <c r="A5" s="30"/>
      <c r="B5" s="31"/>
      <c r="C5" s="33"/>
      <c r="D5" s="9" t="s">
        <v>5</v>
      </c>
      <c r="E5" s="9" t="s">
        <v>6</v>
      </c>
      <c r="F5" s="9" t="s">
        <v>122</v>
      </c>
      <c r="G5" s="9" t="s">
        <v>7</v>
      </c>
      <c r="H5" s="9" t="s">
        <v>123</v>
      </c>
      <c r="I5" s="9" t="s">
        <v>124</v>
      </c>
      <c r="J5" s="10" t="s">
        <v>8</v>
      </c>
      <c r="K5" s="9" t="s">
        <v>120</v>
      </c>
      <c r="L5" s="9" t="s">
        <v>6</v>
      </c>
      <c r="M5" s="9" t="s">
        <v>122</v>
      </c>
      <c r="N5" s="9" t="s">
        <v>7</v>
      </c>
      <c r="O5" s="9" t="s">
        <v>123</v>
      </c>
      <c r="P5" s="9" t="s">
        <v>124</v>
      </c>
      <c r="Q5" s="10" t="s">
        <v>121</v>
      </c>
      <c r="R5" s="23"/>
    </row>
    <row r="6" spans="1:18" s="4" customFormat="1" ht="14.25" customHeight="1" thickTop="1" x14ac:dyDescent="0.2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13" customFormat="1" ht="11.25" x14ac:dyDescent="0.2">
      <c r="A7" s="27" t="s">
        <v>9</v>
      </c>
      <c r="B7" s="27"/>
      <c r="C7" s="12">
        <f t="shared" ref="C7:R7" si="0">SUM(C9,C10,C16,C23,C30,C40,C50,C60,C68,C79,C95,C104)</f>
        <v>135046</v>
      </c>
      <c r="D7" s="12">
        <f t="shared" si="0"/>
        <v>59279</v>
      </c>
      <c r="E7" s="12">
        <f t="shared" si="0"/>
        <v>55545</v>
      </c>
      <c r="F7" s="12">
        <f t="shared" si="0"/>
        <v>7019</v>
      </c>
      <c r="G7" s="12">
        <f t="shared" si="0"/>
        <v>47763</v>
      </c>
      <c r="H7" s="12">
        <f t="shared" si="0"/>
        <v>308</v>
      </c>
      <c r="I7" s="12">
        <f t="shared" si="0"/>
        <v>455</v>
      </c>
      <c r="J7" s="12">
        <f t="shared" si="0"/>
        <v>3734</v>
      </c>
      <c r="K7" s="12">
        <f t="shared" si="0"/>
        <v>63087</v>
      </c>
      <c r="L7" s="12">
        <f t="shared" si="0"/>
        <v>59321</v>
      </c>
      <c r="M7" s="12">
        <f t="shared" si="0"/>
        <v>8295</v>
      </c>
      <c r="N7" s="12">
        <f t="shared" si="0"/>
        <v>50132</v>
      </c>
      <c r="O7" s="12">
        <f t="shared" si="0"/>
        <v>395</v>
      </c>
      <c r="P7" s="12">
        <f t="shared" si="0"/>
        <v>499</v>
      </c>
      <c r="Q7" s="12">
        <f t="shared" si="0"/>
        <v>3766</v>
      </c>
      <c r="R7" s="12">
        <f t="shared" si="0"/>
        <v>131036</v>
      </c>
    </row>
    <row r="8" spans="1:18" s="13" customFormat="1" ht="11.25" x14ac:dyDescent="0.2">
      <c r="A8" s="14"/>
      <c r="B8" s="1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3" customFormat="1" ht="11.25" x14ac:dyDescent="0.2">
      <c r="B9" s="13" t="s">
        <v>10</v>
      </c>
      <c r="C9" s="12">
        <v>660</v>
      </c>
      <c r="D9" s="12">
        <v>333</v>
      </c>
      <c r="E9" s="12">
        <f>SUM(D9-J9)</f>
        <v>291</v>
      </c>
      <c r="F9" s="12">
        <v>80</v>
      </c>
      <c r="G9" s="12">
        <v>206</v>
      </c>
      <c r="H9" s="12">
        <v>5</v>
      </c>
      <c r="I9" s="12">
        <v>0</v>
      </c>
      <c r="J9" s="12">
        <v>42</v>
      </c>
      <c r="K9" s="12">
        <v>339</v>
      </c>
      <c r="L9" s="12">
        <f>SUM(K9-Q9)</f>
        <v>274</v>
      </c>
      <c r="M9" s="12">
        <v>64</v>
      </c>
      <c r="N9" s="12">
        <v>205</v>
      </c>
      <c r="O9" s="12">
        <v>5</v>
      </c>
      <c r="P9" s="12">
        <v>0</v>
      </c>
      <c r="Q9" s="12">
        <v>65</v>
      </c>
      <c r="R9" s="12">
        <v>654</v>
      </c>
    </row>
    <row r="10" spans="1:18" s="13" customFormat="1" ht="21" customHeight="1" x14ac:dyDescent="0.2">
      <c r="A10" s="13" t="s">
        <v>11</v>
      </c>
      <c r="C10" s="12">
        <f t="shared" ref="C10:R10" si="1">SUM(C11:C15)</f>
        <v>5530</v>
      </c>
      <c r="D10" s="12">
        <f t="shared" si="1"/>
        <v>2253</v>
      </c>
      <c r="E10" s="12">
        <f t="shared" si="1"/>
        <v>2118</v>
      </c>
      <c r="F10" s="12">
        <f t="shared" si="1"/>
        <v>162</v>
      </c>
      <c r="G10" s="12">
        <f t="shared" si="1"/>
        <v>1928</v>
      </c>
      <c r="H10" s="12">
        <f t="shared" si="1"/>
        <v>12</v>
      </c>
      <c r="I10" s="12">
        <f t="shared" si="1"/>
        <v>16</v>
      </c>
      <c r="J10" s="12">
        <f t="shared" si="1"/>
        <v>135</v>
      </c>
      <c r="K10" s="12">
        <f t="shared" si="1"/>
        <v>2243</v>
      </c>
      <c r="L10" s="12">
        <f t="shared" si="1"/>
        <v>2042</v>
      </c>
      <c r="M10" s="12">
        <f t="shared" si="1"/>
        <v>223</v>
      </c>
      <c r="N10" s="12">
        <f t="shared" si="1"/>
        <v>1798</v>
      </c>
      <c r="O10" s="12">
        <f t="shared" si="1"/>
        <v>10</v>
      </c>
      <c r="P10" s="12">
        <f t="shared" si="1"/>
        <v>11</v>
      </c>
      <c r="Q10" s="12">
        <f t="shared" si="1"/>
        <v>201</v>
      </c>
      <c r="R10" s="12">
        <f t="shared" si="1"/>
        <v>5529</v>
      </c>
    </row>
    <row r="11" spans="1:18" s="4" customFormat="1" ht="21" customHeight="1" x14ac:dyDescent="0.2">
      <c r="B11" s="4" t="s">
        <v>12</v>
      </c>
      <c r="C11" s="15">
        <v>428</v>
      </c>
      <c r="D11" s="15">
        <v>218</v>
      </c>
      <c r="E11" s="15">
        <f>SUM(D11-J11)</f>
        <v>208</v>
      </c>
      <c r="F11" s="15">
        <v>26</v>
      </c>
      <c r="G11" s="15">
        <v>177</v>
      </c>
      <c r="H11" s="15">
        <v>1</v>
      </c>
      <c r="I11" s="15">
        <v>4</v>
      </c>
      <c r="J11" s="15">
        <v>10</v>
      </c>
      <c r="K11" s="15">
        <v>234</v>
      </c>
      <c r="L11" s="15">
        <f>SUM(K11-Q11)</f>
        <v>227</v>
      </c>
      <c r="M11" s="15">
        <v>24</v>
      </c>
      <c r="N11" s="15">
        <v>198</v>
      </c>
      <c r="O11" s="15">
        <v>1</v>
      </c>
      <c r="P11" s="15">
        <v>4</v>
      </c>
      <c r="Q11" s="15">
        <v>7</v>
      </c>
      <c r="R11" s="15">
        <v>410</v>
      </c>
    </row>
    <row r="12" spans="1:18" s="4" customFormat="1" ht="11.25" x14ac:dyDescent="0.2">
      <c r="B12" s="4" t="s">
        <v>13</v>
      </c>
      <c r="C12" s="15">
        <v>1445</v>
      </c>
      <c r="D12" s="15">
        <v>701</v>
      </c>
      <c r="E12" s="15">
        <f>SUM(D12-J12)</f>
        <v>654</v>
      </c>
      <c r="F12" s="15">
        <v>60</v>
      </c>
      <c r="G12" s="15">
        <v>575</v>
      </c>
      <c r="H12" s="15">
        <v>7</v>
      </c>
      <c r="I12" s="15">
        <v>12</v>
      </c>
      <c r="J12" s="15">
        <v>47</v>
      </c>
      <c r="K12" s="15">
        <v>734</v>
      </c>
      <c r="L12" s="15">
        <f>SUM(K12-Q12)</f>
        <v>703</v>
      </c>
      <c r="M12" s="15">
        <v>80</v>
      </c>
      <c r="N12" s="15">
        <v>614</v>
      </c>
      <c r="O12" s="15">
        <v>4</v>
      </c>
      <c r="P12" s="15">
        <v>5</v>
      </c>
      <c r="Q12" s="15">
        <v>31</v>
      </c>
      <c r="R12" s="15">
        <v>1410</v>
      </c>
    </row>
    <row r="13" spans="1:18" s="4" customFormat="1" ht="11.25" x14ac:dyDescent="0.2">
      <c r="B13" s="4" t="s">
        <v>14</v>
      </c>
      <c r="C13" s="15">
        <v>357</v>
      </c>
      <c r="D13" s="15">
        <v>179</v>
      </c>
      <c r="E13" s="15">
        <f>SUM(D13-J13)</f>
        <v>168</v>
      </c>
      <c r="F13" s="15">
        <v>16</v>
      </c>
      <c r="G13" s="15">
        <v>149</v>
      </c>
      <c r="H13" s="15">
        <v>3</v>
      </c>
      <c r="I13" s="15">
        <v>0</v>
      </c>
      <c r="J13" s="15">
        <v>11</v>
      </c>
      <c r="K13" s="15">
        <v>204</v>
      </c>
      <c r="L13" s="15">
        <f>SUM(K13-Q13)</f>
        <v>188</v>
      </c>
      <c r="M13" s="15">
        <v>26</v>
      </c>
      <c r="N13" s="15">
        <v>161</v>
      </c>
      <c r="O13" s="15">
        <v>0</v>
      </c>
      <c r="P13" s="15">
        <v>1</v>
      </c>
      <c r="Q13" s="15">
        <v>16</v>
      </c>
      <c r="R13" s="15">
        <v>329</v>
      </c>
    </row>
    <row r="14" spans="1:18" s="4" customFormat="1" ht="11.25" x14ac:dyDescent="0.2">
      <c r="B14" s="4" t="s">
        <v>15</v>
      </c>
      <c r="C14" s="15">
        <v>450</v>
      </c>
      <c r="D14" s="15">
        <v>149</v>
      </c>
      <c r="E14" s="15">
        <f>SUM(D14-J14)</f>
        <v>134</v>
      </c>
      <c r="F14" s="15">
        <v>14</v>
      </c>
      <c r="G14" s="15">
        <v>120</v>
      </c>
      <c r="H14" s="15">
        <v>0</v>
      </c>
      <c r="I14" s="15">
        <v>0</v>
      </c>
      <c r="J14" s="15">
        <v>15</v>
      </c>
      <c r="K14" s="15">
        <v>179</v>
      </c>
      <c r="L14" s="15">
        <f>SUM(K14-Q14)</f>
        <v>166</v>
      </c>
      <c r="M14" s="15">
        <v>31</v>
      </c>
      <c r="N14" s="15">
        <v>133</v>
      </c>
      <c r="O14" s="15">
        <v>1</v>
      </c>
      <c r="P14" s="15">
        <v>1</v>
      </c>
      <c r="Q14" s="15">
        <v>13</v>
      </c>
      <c r="R14" s="15">
        <v>420</v>
      </c>
    </row>
    <row r="15" spans="1:18" s="4" customFormat="1" ht="11.25" x14ac:dyDescent="0.2">
      <c r="B15" s="4" t="s">
        <v>16</v>
      </c>
      <c r="C15" s="15">
        <v>2850</v>
      </c>
      <c r="D15" s="15">
        <v>1006</v>
      </c>
      <c r="E15" s="15">
        <f>SUM(D15-J15)</f>
        <v>954</v>
      </c>
      <c r="F15" s="15">
        <v>46</v>
      </c>
      <c r="G15" s="15">
        <v>907</v>
      </c>
      <c r="H15" s="15">
        <v>1</v>
      </c>
      <c r="I15" s="15">
        <v>0</v>
      </c>
      <c r="J15" s="15">
        <v>52</v>
      </c>
      <c r="K15" s="15">
        <v>892</v>
      </c>
      <c r="L15" s="15">
        <f>SUM(K15-Q15)</f>
        <v>758</v>
      </c>
      <c r="M15" s="15">
        <v>62</v>
      </c>
      <c r="N15" s="15">
        <v>692</v>
      </c>
      <c r="O15" s="15">
        <v>4</v>
      </c>
      <c r="P15" s="15">
        <v>0</v>
      </c>
      <c r="Q15" s="15">
        <v>134</v>
      </c>
      <c r="R15" s="15">
        <v>2960</v>
      </c>
    </row>
    <row r="16" spans="1:18" s="13" customFormat="1" ht="21" customHeight="1" x14ac:dyDescent="0.2">
      <c r="A16" s="13" t="s">
        <v>17</v>
      </c>
      <c r="C16" s="12">
        <f t="shared" ref="C16:R16" si="2">SUM(C17:C22)</f>
        <v>9631</v>
      </c>
      <c r="D16" s="12">
        <f t="shared" si="2"/>
        <v>3327</v>
      </c>
      <c r="E16" s="12">
        <f t="shared" si="2"/>
        <v>3096</v>
      </c>
      <c r="F16" s="12">
        <f t="shared" si="2"/>
        <v>333</v>
      </c>
      <c r="G16" s="12">
        <f t="shared" si="2"/>
        <v>2733</v>
      </c>
      <c r="H16" s="12">
        <f t="shared" si="2"/>
        <v>16</v>
      </c>
      <c r="I16" s="12">
        <f t="shared" si="2"/>
        <v>14</v>
      </c>
      <c r="J16" s="12">
        <f t="shared" si="2"/>
        <v>231</v>
      </c>
      <c r="K16" s="12">
        <f t="shared" si="2"/>
        <v>3805</v>
      </c>
      <c r="L16" s="12">
        <f t="shared" si="2"/>
        <v>3560</v>
      </c>
      <c r="M16" s="12">
        <f t="shared" si="2"/>
        <v>490</v>
      </c>
      <c r="N16" s="12">
        <f t="shared" si="2"/>
        <v>3036</v>
      </c>
      <c r="O16" s="12">
        <f t="shared" si="2"/>
        <v>19</v>
      </c>
      <c r="P16" s="12">
        <f t="shared" si="2"/>
        <v>15</v>
      </c>
      <c r="Q16" s="12">
        <f t="shared" si="2"/>
        <v>245</v>
      </c>
      <c r="R16" s="12">
        <f t="shared" si="2"/>
        <v>9150</v>
      </c>
    </row>
    <row r="17" spans="1:18" s="4" customFormat="1" ht="21" customHeight="1" x14ac:dyDescent="0.2">
      <c r="B17" s="4" t="s">
        <v>18</v>
      </c>
      <c r="C17" s="15">
        <v>1320</v>
      </c>
      <c r="D17" s="15">
        <v>390</v>
      </c>
      <c r="E17" s="15">
        <f t="shared" ref="E17:E22" si="3">SUM(D17-J17)</f>
        <v>356</v>
      </c>
      <c r="F17" s="15">
        <v>37</v>
      </c>
      <c r="G17" s="15">
        <v>316</v>
      </c>
      <c r="H17" s="15">
        <v>1</v>
      </c>
      <c r="I17" s="15">
        <v>2</v>
      </c>
      <c r="J17" s="15">
        <v>34</v>
      </c>
      <c r="K17" s="15">
        <v>420</v>
      </c>
      <c r="L17" s="15">
        <f t="shared" ref="L17:L22" si="4">SUM(K17-Q17)</f>
        <v>395</v>
      </c>
      <c r="M17" s="15">
        <v>55</v>
      </c>
      <c r="N17" s="15">
        <v>336</v>
      </c>
      <c r="O17" s="15">
        <v>2</v>
      </c>
      <c r="P17" s="15">
        <v>2</v>
      </c>
      <c r="Q17" s="15">
        <v>25</v>
      </c>
      <c r="R17" s="15">
        <v>1289</v>
      </c>
    </row>
    <row r="18" spans="1:18" s="4" customFormat="1" ht="11.25" x14ac:dyDescent="0.2">
      <c r="B18" s="4" t="s">
        <v>19</v>
      </c>
      <c r="C18" s="15">
        <v>928</v>
      </c>
      <c r="D18" s="15">
        <v>327</v>
      </c>
      <c r="E18" s="15">
        <f t="shared" si="3"/>
        <v>306</v>
      </c>
      <c r="F18" s="15">
        <v>26</v>
      </c>
      <c r="G18" s="15">
        <v>279</v>
      </c>
      <c r="H18" s="15">
        <v>1</v>
      </c>
      <c r="I18" s="15">
        <v>0</v>
      </c>
      <c r="J18" s="15">
        <v>21</v>
      </c>
      <c r="K18" s="15">
        <v>405</v>
      </c>
      <c r="L18" s="15">
        <f t="shared" si="4"/>
        <v>392</v>
      </c>
      <c r="M18" s="15">
        <v>35</v>
      </c>
      <c r="N18" s="15">
        <v>355</v>
      </c>
      <c r="O18" s="15">
        <v>2</v>
      </c>
      <c r="P18" s="15">
        <v>0</v>
      </c>
      <c r="Q18" s="15">
        <v>13</v>
      </c>
      <c r="R18" s="15">
        <v>850</v>
      </c>
    </row>
    <row r="19" spans="1:18" s="4" customFormat="1" ht="11.25" x14ac:dyDescent="0.2">
      <c r="B19" s="4" t="s">
        <v>20</v>
      </c>
      <c r="C19" s="15">
        <v>2938</v>
      </c>
      <c r="D19" s="15">
        <v>938</v>
      </c>
      <c r="E19" s="15">
        <f t="shared" si="3"/>
        <v>857</v>
      </c>
      <c r="F19" s="15">
        <v>143</v>
      </c>
      <c r="G19" s="15">
        <v>705</v>
      </c>
      <c r="H19" s="15">
        <v>8</v>
      </c>
      <c r="I19" s="15">
        <v>1</v>
      </c>
      <c r="J19" s="15">
        <v>81</v>
      </c>
      <c r="K19" s="15">
        <v>1209</v>
      </c>
      <c r="L19" s="15">
        <f t="shared" si="4"/>
        <v>1102</v>
      </c>
      <c r="M19" s="15">
        <v>210</v>
      </c>
      <c r="N19" s="15">
        <v>887</v>
      </c>
      <c r="O19" s="15">
        <v>5</v>
      </c>
      <c r="P19" s="15">
        <v>0</v>
      </c>
      <c r="Q19" s="15">
        <v>107</v>
      </c>
      <c r="R19" s="15">
        <v>2669</v>
      </c>
    </row>
    <row r="20" spans="1:18" s="4" customFormat="1" ht="11.25" x14ac:dyDescent="0.2">
      <c r="B20" s="4" t="s">
        <v>21</v>
      </c>
      <c r="C20" s="15">
        <v>2996</v>
      </c>
      <c r="D20" s="15">
        <v>1070</v>
      </c>
      <c r="E20" s="15">
        <f t="shared" si="3"/>
        <v>996</v>
      </c>
      <c r="F20" s="15">
        <v>65</v>
      </c>
      <c r="G20" s="15">
        <v>927</v>
      </c>
      <c r="H20" s="15">
        <v>4</v>
      </c>
      <c r="I20" s="15">
        <v>0</v>
      </c>
      <c r="J20" s="15">
        <v>74</v>
      </c>
      <c r="K20" s="15">
        <v>1132</v>
      </c>
      <c r="L20" s="15">
        <f t="shared" si="4"/>
        <v>1066</v>
      </c>
      <c r="M20" s="15">
        <v>110</v>
      </c>
      <c r="N20" s="15">
        <v>951</v>
      </c>
      <c r="O20" s="15">
        <v>5</v>
      </c>
      <c r="P20" s="15">
        <v>0</v>
      </c>
      <c r="Q20" s="15">
        <v>66</v>
      </c>
      <c r="R20" s="15">
        <v>2931</v>
      </c>
    </row>
    <row r="21" spans="1:18" s="4" customFormat="1" ht="11.25" x14ac:dyDescent="0.2">
      <c r="B21" s="4" t="s">
        <v>22</v>
      </c>
      <c r="C21" s="15">
        <v>1152</v>
      </c>
      <c r="D21" s="15">
        <v>432</v>
      </c>
      <c r="E21" s="15">
        <f t="shared" si="3"/>
        <v>416</v>
      </c>
      <c r="F21" s="15">
        <v>52</v>
      </c>
      <c r="G21" s="15">
        <v>356</v>
      </c>
      <c r="H21" s="15">
        <v>2</v>
      </c>
      <c r="I21" s="15">
        <v>6</v>
      </c>
      <c r="J21" s="15">
        <v>16</v>
      </c>
      <c r="K21" s="15">
        <v>465</v>
      </c>
      <c r="L21" s="15">
        <f t="shared" si="4"/>
        <v>444</v>
      </c>
      <c r="M21" s="15">
        <v>66</v>
      </c>
      <c r="N21" s="15">
        <v>368</v>
      </c>
      <c r="O21" s="15">
        <v>5</v>
      </c>
      <c r="P21" s="15">
        <v>5</v>
      </c>
      <c r="Q21" s="15">
        <v>21</v>
      </c>
      <c r="R21" s="15">
        <v>1119</v>
      </c>
    </row>
    <row r="22" spans="1:18" s="4" customFormat="1" ht="11.25" x14ac:dyDescent="0.2">
      <c r="B22" s="4" t="s">
        <v>23</v>
      </c>
      <c r="C22" s="15">
        <v>297</v>
      </c>
      <c r="D22" s="15">
        <v>170</v>
      </c>
      <c r="E22" s="15">
        <f t="shared" si="3"/>
        <v>165</v>
      </c>
      <c r="F22" s="15">
        <v>10</v>
      </c>
      <c r="G22" s="15">
        <v>150</v>
      </c>
      <c r="H22" s="15">
        <v>0</v>
      </c>
      <c r="I22" s="15">
        <v>5</v>
      </c>
      <c r="J22" s="15">
        <v>5</v>
      </c>
      <c r="K22" s="15">
        <v>174</v>
      </c>
      <c r="L22" s="15">
        <f t="shared" si="4"/>
        <v>161</v>
      </c>
      <c r="M22" s="15">
        <v>14</v>
      </c>
      <c r="N22" s="15">
        <v>139</v>
      </c>
      <c r="O22" s="15">
        <v>0</v>
      </c>
      <c r="P22" s="15">
        <v>8</v>
      </c>
      <c r="Q22" s="15">
        <v>13</v>
      </c>
      <c r="R22" s="15">
        <v>292</v>
      </c>
    </row>
    <row r="23" spans="1:18" s="13" customFormat="1" ht="21" customHeight="1" x14ac:dyDescent="0.2">
      <c r="A23" s="13" t="s">
        <v>24</v>
      </c>
      <c r="C23" s="12">
        <f t="shared" ref="C23:R23" si="5">SUM(C24:C29)</f>
        <v>7334</v>
      </c>
      <c r="D23" s="12">
        <f t="shared" si="5"/>
        <v>2578</v>
      </c>
      <c r="E23" s="12">
        <f t="shared" si="5"/>
        <v>2370</v>
      </c>
      <c r="F23" s="12">
        <f t="shared" si="5"/>
        <v>360</v>
      </c>
      <c r="G23" s="12">
        <f t="shared" si="5"/>
        <v>1968</v>
      </c>
      <c r="H23" s="12">
        <f t="shared" si="5"/>
        <v>23</v>
      </c>
      <c r="I23" s="12">
        <f t="shared" si="5"/>
        <v>19</v>
      </c>
      <c r="J23" s="12">
        <f t="shared" si="5"/>
        <v>208</v>
      </c>
      <c r="K23" s="12">
        <f t="shared" si="5"/>
        <v>2791</v>
      </c>
      <c r="L23" s="12">
        <f t="shared" si="5"/>
        <v>2619</v>
      </c>
      <c r="M23" s="12">
        <f t="shared" si="5"/>
        <v>483</v>
      </c>
      <c r="N23" s="12">
        <f t="shared" si="5"/>
        <v>2098</v>
      </c>
      <c r="O23" s="12">
        <f t="shared" si="5"/>
        <v>12</v>
      </c>
      <c r="P23" s="12">
        <f t="shared" si="5"/>
        <v>26</v>
      </c>
      <c r="Q23" s="12">
        <f t="shared" si="5"/>
        <v>172</v>
      </c>
      <c r="R23" s="12">
        <f t="shared" si="5"/>
        <v>7108</v>
      </c>
    </row>
    <row r="24" spans="1:18" s="4" customFormat="1" ht="21" customHeight="1" x14ac:dyDescent="0.2">
      <c r="B24" s="4" t="s">
        <v>25</v>
      </c>
      <c r="C24" s="15">
        <v>299</v>
      </c>
      <c r="D24" s="15">
        <v>121</v>
      </c>
      <c r="E24" s="15">
        <f t="shared" ref="E24:E29" si="6">SUM(D24-J24)</f>
        <v>105</v>
      </c>
      <c r="F24" s="15">
        <v>11</v>
      </c>
      <c r="G24" s="15">
        <v>94</v>
      </c>
      <c r="H24" s="15">
        <v>0</v>
      </c>
      <c r="I24" s="15">
        <v>0</v>
      </c>
      <c r="J24" s="15">
        <v>16</v>
      </c>
      <c r="K24" s="15">
        <v>126</v>
      </c>
      <c r="L24" s="15">
        <f t="shared" ref="L24:L29" si="7">SUM(K24-Q24)</f>
        <v>114</v>
      </c>
      <c r="M24" s="15">
        <v>12</v>
      </c>
      <c r="N24" s="15">
        <v>101</v>
      </c>
      <c r="O24" s="15">
        <v>1</v>
      </c>
      <c r="P24" s="15">
        <v>0</v>
      </c>
      <c r="Q24" s="15">
        <v>12</v>
      </c>
      <c r="R24" s="15">
        <v>292</v>
      </c>
    </row>
    <row r="25" spans="1:18" s="4" customFormat="1" ht="11.25" x14ac:dyDescent="0.2">
      <c r="B25" s="4" t="s">
        <v>26</v>
      </c>
      <c r="C25" s="15">
        <v>2295</v>
      </c>
      <c r="D25" s="15">
        <v>761</v>
      </c>
      <c r="E25" s="15">
        <f t="shared" si="6"/>
        <v>690</v>
      </c>
      <c r="F25" s="15">
        <v>139</v>
      </c>
      <c r="G25" s="15">
        <v>546</v>
      </c>
      <c r="H25" s="15">
        <v>2</v>
      </c>
      <c r="I25" s="15">
        <v>3</v>
      </c>
      <c r="J25" s="15">
        <v>71</v>
      </c>
      <c r="K25" s="15">
        <v>935</v>
      </c>
      <c r="L25" s="15">
        <f t="shared" si="7"/>
        <v>894</v>
      </c>
      <c r="M25" s="15">
        <v>214</v>
      </c>
      <c r="N25" s="15">
        <v>673</v>
      </c>
      <c r="O25" s="15">
        <v>3</v>
      </c>
      <c r="P25" s="15">
        <v>4</v>
      </c>
      <c r="Q25" s="15">
        <v>41</v>
      </c>
      <c r="R25" s="15">
        <v>2120</v>
      </c>
    </row>
    <row r="26" spans="1:18" s="4" customFormat="1" ht="11.25" x14ac:dyDescent="0.2">
      <c r="B26" s="4" t="s">
        <v>27</v>
      </c>
      <c r="C26" s="15">
        <v>2514</v>
      </c>
      <c r="D26" s="15">
        <v>863</v>
      </c>
      <c r="E26" s="15">
        <f t="shared" si="6"/>
        <v>799</v>
      </c>
      <c r="F26" s="15">
        <v>83</v>
      </c>
      <c r="G26" s="15">
        <v>704</v>
      </c>
      <c r="H26" s="15">
        <v>8</v>
      </c>
      <c r="I26" s="15">
        <v>4</v>
      </c>
      <c r="J26" s="15">
        <v>64</v>
      </c>
      <c r="K26" s="15">
        <v>848</v>
      </c>
      <c r="L26" s="15">
        <f t="shared" si="7"/>
        <v>788</v>
      </c>
      <c r="M26" s="15">
        <v>126</v>
      </c>
      <c r="N26" s="15">
        <v>652</v>
      </c>
      <c r="O26" s="15">
        <v>4</v>
      </c>
      <c r="P26" s="15">
        <v>6</v>
      </c>
      <c r="Q26" s="15">
        <v>60</v>
      </c>
      <c r="R26" s="15">
        <v>2528</v>
      </c>
    </row>
    <row r="27" spans="1:18" s="4" customFormat="1" ht="11.25" x14ac:dyDescent="0.2">
      <c r="B27" s="4" t="s">
        <v>28</v>
      </c>
      <c r="C27" s="15">
        <v>733</v>
      </c>
      <c r="D27" s="15">
        <v>344</v>
      </c>
      <c r="E27" s="15">
        <f t="shared" si="6"/>
        <v>305</v>
      </c>
      <c r="F27" s="15">
        <v>58</v>
      </c>
      <c r="G27" s="15">
        <v>241</v>
      </c>
      <c r="H27" s="15">
        <v>3</v>
      </c>
      <c r="I27" s="15">
        <v>3</v>
      </c>
      <c r="J27" s="15">
        <v>39</v>
      </c>
      <c r="K27" s="15">
        <v>361</v>
      </c>
      <c r="L27" s="15">
        <f t="shared" si="7"/>
        <v>325</v>
      </c>
      <c r="M27" s="15">
        <v>44</v>
      </c>
      <c r="N27" s="15">
        <v>275</v>
      </c>
      <c r="O27" s="15">
        <v>1</v>
      </c>
      <c r="P27" s="15">
        <v>5</v>
      </c>
      <c r="Q27" s="15">
        <v>36</v>
      </c>
      <c r="R27" s="15">
        <v>713</v>
      </c>
    </row>
    <row r="28" spans="1:18" s="4" customFormat="1" ht="11.25" x14ac:dyDescent="0.2">
      <c r="B28" s="4" t="s">
        <v>29</v>
      </c>
      <c r="C28" s="15">
        <v>1363</v>
      </c>
      <c r="D28" s="15">
        <v>446</v>
      </c>
      <c r="E28" s="15">
        <f t="shared" si="6"/>
        <v>430</v>
      </c>
      <c r="F28" s="15">
        <v>66</v>
      </c>
      <c r="G28" s="15">
        <v>354</v>
      </c>
      <c r="H28" s="15">
        <v>5</v>
      </c>
      <c r="I28" s="15">
        <v>5</v>
      </c>
      <c r="J28" s="15">
        <v>16</v>
      </c>
      <c r="K28" s="15">
        <v>476</v>
      </c>
      <c r="L28" s="15">
        <f t="shared" si="7"/>
        <v>456</v>
      </c>
      <c r="M28" s="15">
        <v>82</v>
      </c>
      <c r="N28" s="15">
        <v>365</v>
      </c>
      <c r="O28" s="15">
        <v>2</v>
      </c>
      <c r="P28" s="15">
        <v>7</v>
      </c>
      <c r="Q28" s="15">
        <v>20</v>
      </c>
      <c r="R28" s="15">
        <v>1327</v>
      </c>
    </row>
    <row r="29" spans="1:18" s="4" customFormat="1" ht="11.25" x14ac:dyDescent="0.2">
      <c r="B29" s="4" t="s">
        <v>30</v>
      </c>
      <c r="C29" s="15">
        <v>130</v>
      </c>
      <c r="D29" s="15">
        <v>43</v>
      </c>
      <c r="E29" s="15">
        <f t="shared" si="6"/>
        <v>41</v>
      </c>
      <c r="F29" s="15">
        <v>3</v>
      </c>
      <c r="G29" s="15">
        <v>29</v>
      </c>
      <c r="H29" s="15">
        <v>5</v>
      </c>
      <c r="I29" s="15">
        <v>4</v>
      </c>
      <c r="J29" s="15">
        <v>2</v>
      </c>
      <c r="K29" s="15">
        <v>45</v>
      </c>
      <c r="L29" s="15">
        <f t="shared" si="7"/>
        <v>42</v>
      </c>
      <c r="M29" s="15">
        <v>5</v>
      </c>
      <c r="N29" s="15">
        <v>32</v>
      </c>
      <c r="O29" s="15">
        <v>1</v>
      </c>
      <c r="P29" s="15">
        <v>4</v>
      </c>
      <c r="Q29" s="15">
        <v>3</v>
      </c>
      <c r="R29" s="15">
        <v>128</v>
      </c>
    </row>
    <row r="30" spans="1:18" s="13" customFormat="1" ht="21" customHeight="1" x14ac:dyDescent="0.2">
      <c r="A30" s="13" t="s">
        <v>31</v>
      </c>
      <c r="C30" s="12">
        <f t="shared" ref="C30:R30" si="8">SUM(C31:C39)</f>
        <v>16218</v>
      </c>
      <c r="D30" s="12">
        <f t="shared" si="8"/>
        <v>7059</v>
      </c>
      <c r="E30" s="12">
        <f t="shared" si="8"/>
        <v>6538</v>
      </c>
      <c r="F30" s="12">
        <f t="shared" si="8"/>
        <v>1487</v>
      </c>
      <c r="G30" s="12">
        <f t="shared" si="8"/>
        <v>4963</v>
      </c>
      <c r="H30" s="12">
        <f t="shared" si="8"/>
        <v>74</v>
      </c>
      <c r="I30" s="12">
        <f t="shared" si="8"/>
        <v>14</v>
      </c>
      <c r="J30" s="12">
        <f t="shared" si="8"/>
        <v>521</v>
      </c>
      <c r="K30" s="12">
        <f t="shared" si="8"/>
        <v>7976</v>
      </c>
      <c r="L30" s="12">
        <f t="shared" si="8"/>
        <v>7419</v>
      </c>
      <c r="M30" s="12">
        <f t="shared" si="8"/>
        <v>1672</v>
      </c>
      <c r="N30" s="12">
        <f t="shared" si="8"/>
        <v>5613</v>
      </c>
      <c r="O30" s="12">
        <f t="shared" si="8"/>
        <v>112</v>
      </c>
      <c r="P30" s="12">
        <f t="shared" si="8"/>
        <v>22</v>
      </c>
      <c r="Q30" s="12">
        <f t="shared" si="8"/>
        <v>557</v>
      </c>
      <c r="R30" s="12">
        <f t="shared" si="8"/>
        <v>15289</v>
      </c>
    </row>
    <row r="31" spans="1:18" s="4" customFormat="1" ht="21" customHeight="1" x14ac:dyDescent="0.2">
      <c r="B31" s="4" t="s">
        <v>32</v>
      </c>
      <c r="C31" s="15">
        <v>3314</v>
      </c>
      <c r="D31" s="15">
        <v>1394</v>
      </c>
      <c r="E31" s="15">
        <f t="shared" ref="E31:E39" si="9">SUM(D31-J31)</f>
        <v>1264</v>
      </c>
      <c r="F31" s="15">
        <v>334</v>
      </c>
      <c r="G31" s="15">
        <v>889</v>
      </c>
      <c r="H31" s="15">
        <v>41</v>
      </c>
      <c r="I31" s="15">
        <v>0</v>
      </c>
      <c r="J31" s="15">
        <v>130</v>
      </c>
      <c r="K31" s="15">
        <v>1590</v>
      </c>
      <c r="L31" s="15">
        <f t="shared" ref="L31:L39" si="10">SUM(K31-Q31)</f>
        <v>1489</v>
      </c>
      <c r="M31" s="15">
        <v>429</v>
      </c>
      <c r="N31" s="15">
        <v>1002</v>
      </c>
      <c r="O31" s="15">
        <v>58</v>
      </c>
      <c r="P31" s="15">
        <v>0</v>
      </c>
      <c r="Q31" s="15">
        <v>101</v>
      </c>
      <c r="R31" s="15">
        <v>3115</v>
      </c>
    </row>
    <row r="32" spans="1:18" s="4" customFormat="1" ht="11.25" x14ac:dyDescent="0.2">
      <c r="B32" s="4" t="s">
        <v>33</v>
      </c>
      <c r="C32" s="15">
        <v>1982</v>
      </c>
      <c r="D32" s="15">
        <v>1020</v>
      </c>
      <c r="E32" s="15">
        <f t="shared" si="9"/>
        <v>957</v>
      </c>
      <c r="F32" s="15">
        <v>353</v>
      </c>
      <c r="G32" s="15">
        <v>596</v>
      </c>
      <c r="H32" s="15">
        <v>8</v>
      </c>
      <c r="I32" s="15">
        <v>0</v>
      </c>
      <c r="J32" s="15">
        <v>63</v>
      </c>
      <c r="K32" s="15">
        <v>1136</v>
      </c>
      <c r="L32" s="15">
        <f t="shared" si="10"/>
        <v>1045</v>
      </c>
      <c r="M32" s="15">
        <v>358</v>
      </c>
      <c r="N32" s="15">
        <v>670</v>
      </c>
      <c r="O32" s="15">
        <v>17</v>
      </c>
      <c r="P32" s="15">
        <v>0</v>
      </c>
      <c r="Q32" s="15">
        <v>91</v>
      </c>
      <c r="R32" s="15">
        <v>1864</v>
      </c>
    </row>
    <row r="33" spans="1:18" s="4" customFormat="1" ht="11.25" x14ac:dyDescent="0.2">
      <c r="B33" s="4" t="s">
        <v>34</v>
      </c>
      <c r="C33" s="15">
        <v>1601</v>
      </c>
      <c r="D33" s="15">
        <v>633</v>
      </c>
      <c r="E33" s="15">
        <f t="shared" si="9"/>
        <v>568</v>
      </c>
      <c r="F33" s="15">
        <v>73</v>
      </c>
      <c r="G33" s="15">
        <v>491</v>
      </c>
      <c r="H33" s="15">
        <v>4</v>
      </c>
      <c r="I33" s="15">
        <v>0</v>
      </c>
      <c r="J33" s="15">
        <v>65</v>
      </c>
      <c r="K33" s="15">
        <v>622</v>
      </c>
      <c r="L33" s="15">
        <f t="shared" si="10"/>
        <v>568</v>
      </c>
      <c r="M33" s="15">
        <v>69</v>
      </c>
      <c r="N33" s="15">
        <v>492</v>
      </c>
      <c r="O33" s="15">
        <v>7</v>
      </c>
      <c r="P33" s="15">
        <v>0</v>
      </c>
      <c r="Q33" s="15">
        <v>54</v>
      </c>
      <c r="R33" s="15">
        <v>1610</v>
      </c>
    </row>
    <row r="34" spans="1:18" s="4" customFormat="1" ht="11.25" x14ac:dyDescent="0.2">
      <c r="B34" s="4" t="s">
        <v>35</v>
      </c>
      <c r="C34" s="15">
        <v>1704</v>
      </c>
      <c r="D34" s="15">
        <v>736</v>
      </c>
      <c r="E34" s="15">
        <f t="shared" si="9"/>
        <v>670</v>
      </c>
      <c r="F34" s="15">
        <v>59</v>
      </c>
      <c r="G34" s="15">
        <v>609</v>
      </c>
      <c r="H34" s="15">
        <v>1</v>
      </c>
      <c r="I34" s="15">
        <v>1</v>
      </c>
      <c r="J34" s="15">
        <v>66</v>
      </c>
      <c r="K34" s="15">
        <v>815</v>
      </c>
      <c r="L34" s="15">
        <f t="shared" si="10"/>
        <v>753</v>
      </c>
      <c r="M34" s="15">
        <v>70</v>
      </c>
      <c r="N34" s="15">
        <v>679</v>
      </c>
      <c r="O34" s="15">
        <v>3</v>
      </c>
      <c r="P34" s="15">
        <v>1</v>
      </c>
      <c r="Q34" s="15">
        <v>62</v>
      </c>
      <c r="R34" s="15">
        <v>1628</v>
      </c>
    </row>
    <row r="35" spans="1:18" s="4" customFormat="1" ht="11.25" x14ac:dyDescent="0.2">
      <c r="B35" s="4" t="s">
        <v>36</v>
      </c>
      <c r="C35" s="15">
        <v>2633</v>
      </c>
      <c r="D35" s="15">
        <v>886</v>
      </c>
      <c r="E35" s="15">
        <f t="shared" si="9"/>
        <v>816</v>
      </c>
      <c r="F35" s="15">
        <v>86</v>
      </c>
      <c r="G35" s="15">
        <v>723</v>
      </c>
      <c r="H35" s="15">
        <v>6</v>
      </c>
      <c r="I35" s="15">
        <v>1</v>
      </c>
      <c r="J35" s="15">
        <v>70</v>
      </c>
      <c r="K35" s="15">
        <v>1029</v>
      </c>
      <c r="L35" s="15">
        <f t="shared" si="10"/>
        <v>968</v>
      </c>
      <c r="M35" s="15">
        <v>116</v>
      </c>
      <c r="N35" s="15">
        <v>842</v>
      </c>
      <c r="O35" s="15">
        <v>7</v>
      </c>
      <c r="P35" s="15">
        <v>3</v>
      </c>
      <c r="Q35" s="15">
        <v>61</v>
      </c>
      <c r="R35" s="15">
        <v>2489</v>
      </c>
    </row>
    <row r="36" spans="1:18" s="4" customFormat="1" ht="11.25" x14ac:dyDescent="0.2">
      <c r="B36" s="4" t="s">
        <v>37</v>
      </c>
      <c r="C36" s="15">
        <v>2472</v>
      </c>
      <c r="D36" s="15">
        <v>1330</v>
      </c>
      <c r="E36" s="15">
        <f t="shared" si="9"/>
        <v>1263</v>
      </c>
      <c r="F36" s="15">
        <v>463</v>
      </c>
      <c r="G36" s="15">
        <v>786</v>
      </c>
      <c r="H36" s="15">
        <v>11</v>
      </c>
      <c r="I36" s="15">
        <v>3</v>
      </c>
      <c r="J36" s="15">
        <v>67</v>
      </c>
      <c r="K36" s="15">
        <v>1454</v>
      </c>
      <c r="L36" s="15">
        <f t="shared" si="10"/>
        <v>1339</v>
      </c>
      <c r="M36" s="15">
        <v>455</v>
      </c>
      <c r="N36" s="15">
        <v>870</v>
      </c>
      <c r="O36" s="15">
        <v>11</v>
      </c>
      <c r="P36" s="15">
        <v>3</v>
      </c>
      <c r="Q36" s="15">
        <v>115</v>
      </c>
      <c r="R36" s="15">
        <v>2346</v>
      </c>
    </row>
    <row r="37" spans="1:18" s="4" customFormat="1" ht="11.25" x14ac:dyDescent="0.2">
      <c r="B37" s="4" t="s">
        <v>38</v>
      </c>
      <c r="C37" s="15">
        <v>1152</v>
      </c>
      <c r="D37" s="15">
        <v>437</v>
      </c>
      <c r="E37" s="15">
        <f t="shared" si="9"/>
        <v>410</v>
      </c>
      <c r="F37" s="15">
        <v>66</v>
      </c>
      <c r="G37" s="15">
        <v>333</v>
      </c>
      <c r="H37" s="15">
        <v>2</v>
      </c>
      <c r="I37" s="15">
        <v>9</v>
      </c>
      <c r="J37" s="15">
        <v>27</v>
      </c>
      <c r="K37" s="15">
        <v>557</v>
      </c>
      <c r="L37" s="15">
        <f t="shared" si="10"/>
        <v>521</v>
      </c>
      <c r="M37" s="15">
        <v>75</v>
      </c>
      <c r="N37" s="15">
        <v>425</v>
      </c>
      <c r="O37" s="15">
        <v>6</v>
      </c>
      <c r="P37" s="15">
        <v>15</v>
      </c>
      <c r="Q37" s="15">
        <v>36</v>
      </c>
      <c r="R37" s="15">
        <v>1029</v>
      </c>
    </row>
    <row r="38" spans="1:18" s="4" customFormat="1" ht="11.25" x14ac:dyDescent="0.2">
      <c r="B38" s="4" t="s">
        <v>39</v>
      </c>
      <c r="C38" s="15">
        <v>710</v>
      </c>
      <c r="D38" s="15">
        <v>350</v>
      </c>
      <c r="E38" s="15">
        <f t="shared" si="9"/>
        <v>332</v>
      </c>
      <c r="F38" s="15">
        <v>37</v>
      </c>
      <c r="G38" s="15">
        <v>294</v>
      </c>
      <c r="H38" s="15">
        <v>1</v>
      </c>
      <c r="I38" s="15">
        <v>0</v>
      </c>
      <c r="J38" s="15">
        <v>18</v>
      </c>
      <c r="K38" s="15">
        <v>431</v>
      </c>
      <c r="L38" s="15">
        <f t="shared" si="10"/>
        <v>411</v>
      </c>
      <c r="M38" s="15">
        <v>66</v>
      </c>
      <c r="N38" s="15">
        <v>342</v>
      </c>
      <c r="O38" s="15">
        <v>3</v>
      </c>
      <c r="P38" s="15">
        <v>0</v>
      </c>
      <c r="Q38" s="15">
        <v>20</v>
      </c>
      <c r="R38" s="15">
        <v>629</v>
      </c>
    </row>
    <row r="39" spans="1:18" s="4" customFormat="1" ht="11.25" x14ac:dyDescent="0.2">
      <c r="B39" s="4" t="s">
        <v>40</v>
      </c>
      <c r="C39" s="15">
        <v>650</v>
      </c>
      <c r="D39" s="15">
        <v>273</v>
      </c>
      <c r="E39" s="15">
        <f t="shared" si="9"/>
        <v>258</v>
      </c>
      <c r="F39" s="15">
        <v>16</v>
      </c>
      <c r="G39" s="15">
        <v>242</v>
      </c>
      <c r="H39" s="15">
        <v>0</v>
      </c>
      <c r="I39" s="15">
        <v>0</v>
      </c>
      <c r="J39" s="15">
        <v>15</v>
      </c>
      <c r="K39" s="15">
        <v>342</v>
      </c>
      <c r="L39" s="15">
        <f t="shared" si="10"/>
        <v>325</v>
      </c>
      <c r="M39" s="15">
        <v>34</v>
      </c>
      <c r="N39" s="15">
        <v>291</v>
      </c>
      <c r="O39" s="15">
        <v>0</v>
      </c>
      <c r="P39" s="15">
        <v>0</v>
      </c>
      <c r="Q39" s="15">
        <v>17</v>
      </c>
      <c r="R39" s="15">
        <v>579</v>
      </c>
    </row>
    <row r="40" spans="1:18" s="13" customFormat="1" ht="21" customHeight="1" x14ac:dyDescent="0.2">
      <c r="A40" s="13" t="s">
        <v>41</v>
      </c>
      <c r="C40" s="12">
        <f t="shared" ref="C40:R40" si="11">SUM(C41:C49)</f>
        <v>20121</v>
      </c>
      <c r="D40" s="12">
        <f t="shared" si="11"/>
        <v>9118</v>
      </c>
      <c r="E40" s="12">
        <f t="shared" si="11"/>
        <v>8518</v>
      </c>
      <c r="F40" s="12">
        <f t="shared" si="11"/>
        <v>1026</v>
      </c>
      <c r="G40" s="12">
        <f t="shared" si="11"/>
        <v>7412</v>
      </c>
      <c r="H40" s="12">
        <f t="shared" si="11"/>
        <v>29</v>
      </c>
      <c r="I40" s="12">
        <f t="shared" si="11"/>
        <v>51</v>
      </c>
      <c r="J40" s="12">
        <f t="shared" si="11"/>
        <v>600</v>
      </c>
      <c r="K40" s="12">
        <f t="shared" si="11"/>
        <v>9736</v>
      </c>
      <c r="L40" s="12">
        <f t="shared" si="11"/>
        <v>9097</v>
      </c>
      <c r="M40" s="12">
        <f t="shared" si="11"/>
        <v>1138</v>
      </c>
      <c r="N40" s="12">
        <f t="shared" si="11"/>
        <v>7865</v>
      </c>
      <c r="O40" s="12">
        <f t="shared" si="11"/>
        <v>35</v>
      </c>
      <c r="P40" s="12">
        <f t="shared" si="11"/>
        <v>59</v>
      </c>
      <c r="Q40" s="12">
        <f t="shared" si="11"/>
        <v>639</v>
      </c>
      <c r="R40" s="12">
        <f t="shared" si="11"/>
        <v>19476</v>
      </c>
    </row>
    <row r="41" spans="1:18" s="4" customFormat="1" ht="21" customHeight="1" x14ac:dyDescent="0.2">
      <c r="B41" s="4" t="s">
        <v>42</v>
      </c>
      <c r="C41" s="15">
        <v>929</v>
      </c>
      <c r="D41" s="15">
        <v>263</v>
      </c>
      <c r="E41" s="15">
        <f t="shared" ref="E41:E49" si="12">SUM(D41-J41)</f>
        <v>241</v>
      </c>
      <c r="F41" s="15">
        <v>51</v>
      </c>
      <c r="G41" s="15">
        <v>190</v>
      </c>
      <c r="H41" s="15">
        <v>0</v>
      </c>
      <c r="I41" s="15">
        <v>0</v>
      </c>
      <c r="J41" s="15">
        <v>22</v>
      </c>
      <c r="K41" s="15">
        <v>322</v>
      </c>
      <c r="L41" s="15">
        <f t="shared" ref="L41:L49" si="13">SUM(K41-Q41)</f>
        <v>304</v>
      </c>
      <c r="M41" s="15">
        <v>83</v>
      </c>
      <c r="N41" s="15">
        <v>218</v>
      </c>
      <c r="O41" s="15">
        <v>3</v>
      </c>
      <c r="P41" s="15">
        <v>0</v>
      </c>
      <c r="Q41" s="15">
        <v>18</v>
      </c>
      <c r="R41" s="15">
        <v>869</v>
      </c>
    </row>
    <row r="42" spans="1:18" s="4" customFormat="1" ht="11.25" x14ac:dyDescent="0.2">
      <c r="B42" s="4" t="s">
        <v>43</v>
      </c>
      <c r="C42" s="15">
        <v>385</v>
      </c>
      <c r="D42" s="15">
        <v>158</v>
      </c>
      <c r="E42" s="15">
        <f t="shared" si="12"/>
        <v>149</v>
      </c>
      <c r="F42" s="15">
        <v>20</v>
      </c>
      <c r="G42" s="15">
        <v>129</v>
      </c>
      <c r="H42" s="15">
        <v>0</v>
      </c>
      <c r="I42" s="15">
        <v>0</v>
      </c>
      <c r="J42" s="15">
        <v>9</v>
      </c>
      <c r="K42" s="15">
        <v>179</v>
      </c>
      <c r="L42" s="15">
        <f t="shared" si="13"/>
        <v>161</v>
      </c>
      <c r="M42" s="15">
        <v>19</v>
      </c>
      <c r="N42" s="15">
        <v>141</v>
      </c>
      <c r="O42" s="15">
        <v>1</v>
      </c>
      <c r="P42" s="15">
        <v>0</v>
      </c>
      <c r="Q42" s="15">
        <v>18</v>
      </c>
      <c r="R42" s="15">
        <v>363</v>
      </c>
    </row>
    <row r="43" spans="1:18" s="4" customFormat="1" ht="11.25" x14ac:dyDescent="0.2">
      <c r="B43" s="4" t="s">
        <v>44</v>
      </c>
      <c r="C43" s="15">
        <v>796</v>
      </c>
      <c r="D43" s="15">
        <v>286</v>
      </c>
      <c r="E43" s="15">
        <f t="shared" si="12"/>
        <v>260</v>
      </c>
      <c r="F43" s="15">
        <v>74</v>
      </c>
      <c r="G43" s="15">
        <v>183</v>
      </c>
      <c r="H43" s="15">
        <v>3</v>
      </c>
      <c r="I43" s="15">
        <v>0</v>
      </c>
      <c r="J43" s="15">
        <v>26</v>
      </c>
      <c r="K43" s="15">
        <v>333</v>
      </c>
      <c r="L43" s="15">
        <f t="shared" si="13"/>
        <v>306</v>
      </c>
      <c r="M43" s="15">
        <v>89</v>
      </c>
      <c r="N43" s="15">
        <v>215</v>
      </c>
      <c r="O43" s="15">
        <v>2</v>
      </c>
      <c r="P43" s="15">
        <v>0</v>
      </c>
      <c r="Q43" s="15">
        <v>27</v>
      </c>
      <c r="R43" s="15">
        <v>748</v>
      </c>
    </row>
    <row r="44" spans="1:18" s="4" customFormat="1" ht="11.25" x14ac:dyDescent="0.2">
      <c r="B44" s="4" t="s">
        <v>45</v>
      </c>
      <c r="C44" s="15">
        <v>610</v>
      </c>
      <c r="D44" s="15">
        <v>275</v>
      </c>
      <c r="E44" s="15">
        <f t="shared" si="12"/>
        <v>265</v>
      </c>
      <c r="F44" s="15">
        <v>62</v>
      </c>
      <c r="G44" s="15">
        <v>199</v>
      </c>
      <c r="H44" s="15">
        <v>2</v>
      </c>
      <c r="I44" s="15">
        <v>2</v>
      </c>
      <c r="J44" s="15">
        <v>10</v>
      </c>
      <c r="K44" s="15">
        <v>295</v>
      </c>
      <c r="L44" s="15">
        <f t="shared" si="13"/>
        <v>265</v>
      </c>
      <c r="M44" s="15">
        <v>72</v>
      </c>
      <c r="N44" s="15">
        <v>191</v>
      </c>
      <c r="O44" s="15">
        <v>0</v>
      </c>
      <c r="P44" s="15">
        <v>2</v>
      </c>
      <c r="Q44" s="15">
        <v>30</v>
      </c>
      <c r="R44" s="15">
        <v>589</v>
      </c>
    </row>
    <row r="45" spans="1:18" s="4" customFormat="1" ht="11.25" x14ac:dyDescent="0.2">
      <c r="B45" s="4" t="s">
        <v>46</v>
      </c>
      <c r="C45" s="15">
        <v>780</v>
      </c>
      <c r="D45" s="15">
        <v>316</v>
      </c>
      <c r="E45" s="15">
        <f t="shared" si="12"/>
        <v>285</v>
      </c>
      <c r="F45" s="15">
        <v>39</v>
      </c>
      <c r="G45" s="15">
        <v>243</v>
      </c>
      <c r="H45" s="15">
        <v>3</v>
      </c>
      <c r="I45" s="15">
        <v>0</v>
      </c>
      <c r="J45" s="15">
        <v>31</v>
      </c>
      <c r="K45" s="15">
        <v>321</v>
      </c>
      <c r="L45" s="15">
        <f t="shared" si="13"/>
        <v>301</v>
      </c>
      <c r="M45" s="15">
        <v>56</v>
      </c>
      <c r="N45" s="15">
        <v>245</v>
      </c>
      <c r="O45" s="15">
        <v>0</v>
      </c>
      <c r="P45" s="15">
        <v>0</v>
      </c>
      <c r="Q45" s="15">
        <v>20</v>
      </c>
      <c r="R45" s="15">
        <v>775</v>
      </c>
    </row>
    <row r="46" spans="1:18" s="4" customFormat="1" ht="11.25" x14ac:dyDescent="0.2">
      <c r="B46" s="4" t="s">
        <v>47</v>
      </c>
      <c r="C46" s="15">
        <v>3272</v>
      </c>
      <c r="D46" s="15">
        <v>1391</v>
      </c>
      <c r="E46" s="15">
        <f t="shared" si="12"/>
        <v>1237</v>
      </c>
      <c r="F46" s="15">
        <v>101</v>
      </c>
      <c r="G46" s="15">
        <v>1095</v>
      </c>
      <c r="H46" s="15">
        <v>6</v>
      </c>
      <c r="I46" s="15">
        <v>35</v>
      </c>
      <c r="J46" s="15">
        <v>154</v>
      </c>
      <c r="K46" s="15">
        <v>1484</v>
      </c>
      <c r="L46" s="15">
        <f t="shared" si="13"/>
        <v>1355</v>
      </c>
      <c r="M46" s="15">
        <v>146</v>
      </c>
      <c r="N46" s="15">
        <v>1153</v>
      </c>
      <c r="O46" s="15">
        <v>11</v>
      </c>
      <c r="P46" s="15">
        <v>45</v>
      </c>
      <c r="Q46" s="15">
        <v>129</v>
      </c>
      <c r="R46" s="15">
        <v>3175</v>
      </c>
    </row>
    <row r="47" spans="1:18" s="4" customFormat="1" ht="11.25" x14ac:dyDescent="0.2">
      <c r="B47" s="4" t="s">
        <v>48</v>
      </c>
      <c r="C47" s="15">
        <v>1516</v>
      </c>
      <c r="D47" s="15">
        <v>611</v>
      </c>
      <c r="E47" s="15">
        <f t="shared" si="12"/>
        <v>546</v>
      </c>
      <c r="F47" s="15">
        <v>48</v>
      </c>
      <c r="G47" s="15">
        <v>483</v>
      </c>
      <c r="H47" s="15">
        <v>2</v>
      </c>
      <c r="I47" s="15">
        <v>13</v>
      </c>
      <c r="J47" s="15">
        <v>65</v>
      </c>
      <c r="K47" s="15">
        <v>709</v>
      </c>
      <c r="L47" s="15">
        <f t="shared" si="13"/>
        <v>626</v>
      </c>
      <c r="M47" s="15">
        <v>60</v>
      </c>
      <c r="N47" s="15">
        <v>552</v>
      </c>
      <c r="O47" s="15">
        <v>3</v>
      </c>
      <c r="P47" s="15">
        <v>11</v>
      </c>
      <c r="Q47" s="15">
        <v>83</v>
      </c>
      <c r="R47" s="15">
        <v>1416</v>
      </c>
    </row>
    <row r="48" spans="1:18" s="4" customFormat="1" ht="11.25" x14ac:dyDescent="0.2">
      <c r="B48" s="4" t="s">
        <v>49</v>
      </c>
      <c r="C48" s="15">
        <v>6349</v>
      </c>
      <c r="D48" s="15">
        <v>2904</v>
      </c>
      <c r="E48" s="15">
        <f t="shared" si="12"/>
        <v>2783</v>
      </c>
      <c r="F48" s="15">
        <v>190</v>
      </c>
      <c r="G48" s="15">
        <v>2584</v>
      </c>
      <c r="H48" s="15">
        <v>8</v>
      </c>
      <c r="I48" s="15">
        <v>1</v>
      </c>
      <c r="J48" s="15">
        <v>121</v>
      </c>
      <c r="K48" s="15">
        <v>3013</v>
      </c>
      <c r="L48" s="15">
        <f t="shared" si="13"/>
        <v>2883</v>
      </c>
      <c r="M48" s="15">
        <v>183</v>
      </c>
      <c r="N48" s="15">
        <v>2692</v>
      </c>
      <c r="O48" s="15">
        <v>7</v>
      </c>
      <c r="P48" s="15">
        <v>1</v>
      </c>
      <c r="Q48" s="15">
        <v>130</v>
      </c>
      <c r="R48" s="15">
        <v>6234</v>
      </c>
    </row>
    <row r="49" spans="1:18" s="4" customFormat="1" ht="11.25" x14ac:dyDescent="0.2">
      <c r="B49" s="4" t="s">
        <v>50</v>
      </c>
      <c r="C49" s="15">
        <v>5484</v>
      </c>
      <c r="D49" s="15">
        <v>2914</v>
      </c>
      <c r="E49" s="15">
        <f t="shared" si="12"/>
        <v>2752</v>
      </c>
      <c r="F49" s="15">
        <v>441</v>
      </c>
      <c r="G49" s="15">
        <v>2306</v>
      </c>
      <c r="H49" s="15">
        <v>5</v>
      </c>
      <c r="I49" s="15">
        <v>0</v>
      </c>
      <c r="J49" s="15">
        <v>162</v>
      </c>
      <c r="K49" s="15">
        <v>3080</v>
      </c>
      <c r="L49" s="15">
        <f t="shared" si="13"/>
        <v>2896</v>
      </c>
      <c r="M49" s="15">
        <v>430</v>
      </c>
      <c r="N49" s="15">
        <v>2458</v>
      </c>
      <c r="O49" s="15">
        <v>8</v>
      </c>
      <c r="P49" s="15">
        <v>0</v>
      </c>
      <c r="Q49" s="15">
        <v>184</v>
      </c>
      <c r="R49" s="15">
        <v>5307</v>
      </c>
    </row>
    <row r="50" spans="1:18" s="13" customFormat="1" ht="21" customHeight="1" x14ac:dyDescent="0.2">
      <c r="A50" s="13" t="s">
        <v>51</v>
      </c>
      <c r="C50" s="12">
        <f t="shared" ref="C50:R50" si="14">SUM(C51:C59)</f>
        <v>11830</v>
      </c>
      <c r="D50" s="12">
        <f t="shared" si="14"/>
        <v>5142</v>
      </c>
      <c r="E50" s="12">
        <f t="shared" si="14"/>
        <v>4914</v>
      </c>
      <c r="F50" s="12">
        <f t="shared" si="14"/>
        <v>411</v>
      </c>
      <c r="G50" s="12">
        <f t="shared" si="14"/>
        <v>4454</v>
      </c>
      <c r="H50" s="12">
        <f t="shared" si="14"/>
        <v>17</v>
      </c>
      <c r="I50" s="12">
        <f t="shared" si="14"/>
        <v>32</v>
      </c>
      <c r="J50" s="12">
        <f t="shared" si="14"/>
        <v>228</v>
      </c>
      <c r="K50" s="12">
        <f t="shared" si="14"/>
        <v>5668</v>
      </c>
      <c r="L50" s="12">
        <f t="shared" si="14"/>
        <v>5457</v>
      </c>
      <c r="M50" s="12">
        <f t="shared" si="14"/>
        <v>575</v>
      </c>
      <c r="N50" s="12">
        <f t="shared" si="14"/>
        <v>4817</v>
      </c>
      <c r="O50" s="12">
        <f t="shared" si="14"/>
        <v>20</v>
      </c>
      <c r="P50" s="12">
        <f t="shared" si="14"/>
        <v>45</v>
      </c>
      <c r="Q50" s="12">
        <f t="shared" si="14"/>
        <v>211</v>
      </c>
      <c r="R50" s="12">
        <f t="shared" si="14"/>
        <v>11283</v>
      </c>
    </row>
    <row r="51" spans="1:18" s="4" customFormat="1" ht="21" customHeight="1" x14ac:dyDescent="0.2">
      <c r="B51" s="4" t="s">
        <v>52</v>
      </c>
      <c r="C51" s="15">
        <v>1052</v>
      </c>
      <c r="D51" s="15">
        <v>512</v>
      </c>
      <c r="E51" s="15">
        <f t="shared" ref="E51:E59" si="15">SUM(D51-J51)</f>
        <v>491</v>
      </c>
      <c r="F51" s="15">
        <v>18</v>
      </c>
      <c r="G51" s="15">
        <v>472</v>
      </c>
      <c r="H51" s="15">
        <v>1</v>
      </c>
      <c r="I51" s="15">
        <v>0</v>
      </c>
      <c r="J51" s="15">
        <v>21</v>
      </c>
      <c r="K51" s="15">
        <v>514</v>
      </c>
      <c r="L51" s="15">
        <f t="shared" ref="L51:L59" si="16">SUM(K51-Q51)</f>
        <v>488</v>
      </c>
      <c r="M51" s="15">
        <v>31</v>
      </c>
      <c r="N51" s="15">
        <v>456</v>
      </c>
      <c r="O51" s="15">
        <v>1</v>
      </c>
      <c r="P51" s="15">
        <v>0</v>
      </c>
      <c r="Q51" s="15">
        <v>26</v>
      </c>
      <c r="R51" s="15">
        <v>1050</v>
      </c>
    </row>
    <row r="52" spans="1:18" s="4" customFormat="1" ht="11.25" x14ac:dyDescent="0.2">
      <c r="B52" s="4" t="s">
        <v>53</v>
      </c>
      <c r="C52" s="15">
        <v>815</v>
      </c>
      <c r="D52" s="15">
        <v>294</v>
      </c>
      <c r="E52" s="15">
        <f t="shared" si="15"/>
        <v>258</v>
      </c>
      <c r="F52" s="15">
        <v>28</v>
      </c>
      <c r="G52" s="15">
        <v>229</v>
      </c>
      <c r="H52" s="15">
        <v>1</v>
      </c>
      <c r="I52" s="15">
        <v>0</v>
      </c>
      <c r="J52" s="15">
        <v>36</v>
      </c>
      <c r="K52" s="15">
        <v>342</v>
      </c>
      <c r="L52" s="15">
        <f t="shared" si="16"/>
        <v>315</v>
      </c>
      <c r="M52" s="15">
        <v>33</v>
      </c>
      <c r="N52" s="15">
        <v>278</v>
      </c>
      <c r="O52" s="15">
        <v>4</v>
      </c>
      <c r="P52" s="15">
        <v>0</v>
      </c>
      <c r="Q52" s="15">
        <v>27</v>
      </c>
      <c r="R52" s="15">
        <v>766</v>
      </c>
    </row>
    <row r="53" spans="1:18" s="4" customFormat="1" ht="11.25" x14ac:dyDescent="0.2">
      <c r="B53" s="4" t="s">
        <v>54</v>
      </c>
      <c r="C53" s="15">
        <v>1886</v>
      </c>
      <c r="D53" s="15">
        <v>839</v>
      </c>
      <c r="E53" s="15">
        <f t="shared" si="15"/>
        <v>800</v>
      </c>
      <c r="F53" s="15">
        <v>81</v>
      </c>
      <c r="G53" s="15">
        <v>693</v>
      </c>
      <c r="H53" s="15">
        <v>1</v>
      </c>
      <c r="I53" s="15">
        <v>25</v>
      </c>
      <c r="J53" s="15">
        <v>39</v>
      </c>
      <c r="K53" s="15">
        <v>898</v>
      </c>
      <c r="L53" s="15">
        <f t="shared" si="16"/>
        <v>874</v>
      </c>
      <c r="M53" s="15">
        <v>99</v>
      </c>
      <c r="N53" s="15">
        <v>748</v>
      </c>
      <c r="O53" s="15">
        <v>6</v>
      </c>
      <c r="P53" s="15">
        <v>21</v>
      </c>
      <c r="Q53" s="15">
        <v>24</v>
      </c>
      <c r="R53" s="15">
        <v>1826</v>
      </c>
    </row>
    <row r="54" spans="1:18" s="4" customFormat="1" ht="11.25" x14ac:dyDescent="0.2">
      <c r="B54" s="4" t="s">
        <v>55</v>
      </c>
      <c r="C54" s="15">
        <v>776</v>
      </c>
      <c r="D54" s="15">
        <v>384</v>
      </c>
      <c r="E54" s="15">
        <f t="shared" si="15"/>
        <v>367</v>
      </c>
      <c r="F54" s="15">
        <v>28</v>
      </c>
      <c r="G54" s="15">
        <v>336</v>
      </c>
      <c r="H54" s="15">
        <v>3</v>
      </c>
      <c r="I54" s="15">
        <v>0</v>
      </c>
      <c r="J54" s="15">
        <v>17</v>
      </c>
      <c r="K54" s="15">
        <v>402</v>
      </c>
      <c r="L54" s="15">
        <f t="shared" si="16"/>
        <v>378</v>
      </c>
      <c r="M54" s="15">
        <v>35</v>
      </c>
      <c r="N54" s="15">
        <v>341</v>
      </c>
      <c r="O54" s="15">
        <v>2</v>
      </c>
      <c r="P54" s="15">
        <v>0</v>
      </c>
      <c r="Q54" s="15">
        <v>24</v>
      </c>
      <c r="R54" s="15">
        <v>755</v>
      </c>
    </row>
    <row r="55" spans="1:18" s="4" customFormat="1" ht="11.25" x14ac:dyDescent="0.2">
      <c r="B55" s="4" t="s">
        <v>56</v>
      </c>
      <c r="C55" s="15">
        <v>1793</v>
      </c>
      <c r="D55" s="15">
        <v>700</v>
      </c>
      <c r="E55" s="15">
        <f t="shared" si="15"/>
        <v>680</v>
      </c>
      <c r="F55" s="15">
        <v>69</v>
      </c>
      <c r="G55" s="15">
        <v>603</v>
      </c>
      <c r="H55" s="15">
        <v>7</v>
      </c>
      <c r="I55" s="15">
        <v>1</v>
      </c>
      <c r="J55" s="15">
        <v>20</v>
      </c>
      <c r="K55" s="15">
        <v>768</v>
      </c>
      <c r="L55" s="15">
        <f t="shared" si="16"/>
        <v>752</v>
      </c>
      <c r="M55" s="15">
        <v>96</v>
      </c>
      <c r="N55" s="15">
        <v>654</v>
      </c>
      <c r="O55" s="15">
        <v>1</v>
      </c>
      <c r="P55" s="15">
        <v>1</v>
      </c>
      <c r="Q55" s="15">
        <v>16</v>
      </c>
      <c r="R55" s="15">
        <v>1719</v>
      </c>
    </row>
    <row r="56" spans="1:18" s="4" customFormat="1" ht="11.25" x14ac:dyDescent="0.2">
      <c r="B56" s="4" t="s">
        <v>57</v>
      </c>
      <c r="C56" s="15">
        <v>1786</v>
      </c>
      <c r="D56" s="15">
        <v>656</v>
      </c>
      <c r="E56" s="15">
        <f t="shared" si="15"/>
        <v>623</v>
      </c>
      <c r="F56" s="15">
        <v>93</v>
      </c>
      <c r="G56" s="15">
        <v>523</v>
      </c>
      <c r="H56" s="15">
        <v>1</v>
      </c>
      <c r="I56" s="15">
        <v>6</v>
      </c>
      <c r="J56" s="15">
        <v>33</v>
      </c>
      <c r="K56" s="15">
        <v>754</v>
      </c>
      <c r="L56" s="15">
        <f t="shared" si="16"/>
        <v>725</v>
      </c>
      <c r="M56" s="15">
        <v>126</v>
      </c>
      <c r="N56" s="15">
        <v>573</v>
      </c>
      <c r="O56" s="15">
        <v>3</v>
      </c>
      <c r="P56" s="15">
        <v>23</v>
      </c>
      <c r="Q56" s="15">
        <v>29</v>
      </c>
      <c r="R56" s="15">
        <v>1688</v>
      </c>
    </row>
    <row r="57" spans="1:18" s="4" customFormat="1" ht="11.25" x14ac:dyDescent="0.2">
      <c r="B57" s="4" t="s">
        <v>58</v>
      </c>
      <c r="C57" s="15">
        <v>1699</v>
      </c>
      <c r="D57" s="15">
        <v>874</v>
      </c>
      <c r="E57" s="15">
        <f t="shared" si="15"/>
        <v>852</v>
      </c>
      <c r="F57" s="15">
        <v>39</v>
      </c>
      <c r="G57" s="15">
        <v>812</v>
      </c>
      <c r="H57" s="15">
        <v>1</v>
      </c>
      <c r="I57" s="15">
        <v>0</v>
      </c>
      <c r="J57" s="15">
        <v>22</v>
      </c>
      <c r="K57" s="15">
        <v>952</v>
      </c>
      <c r="L57" s="15">
        <f t="shared" si="16"/>
        <v>921</v>
      </c>
      <c r="M57" s="15">
        <v>59</v>
      </c>
      <c r="N57" s="15">
        <v>862</v>
      </c>
      <c r="O57" s="15">
        <v>0</v>
      </c>
      <c r="P57" s="15">
        <v>0</v>
      </c>
      <c r="Q57" s="15">
        <v>31</v>
      </c>
      <c r="R57" s="15">
        <v>1621</v>
      </c>
    </row>
    <row r="58" spans="1:18" s="4" customFormat="1" ht="11.25" x14ac:dyDescent="0.2">
      <c r="B58" s="4" t="s">
        <v>59</v>
      </c>
      <c r="C58" s="15">
        <v>721</v>
      </c>
      <c r="D58" s="15">
        <v>326</v>
      </c>
      <c r="E58" s="15">
        <f t="shared" si="15"/>
        <v>302</v>
      </c>
      <c r="F58" s="15">
        <v>40</v>
      </c>
      <c r="G58" s="15">
        <v>262</v>
      </c>
      <c r="H58" s="15">
        <v>0</v>
      </c>
      <c r="I58" s="15">
        <v>0</v>
      </c>
      <c r="J58" s="15">
        <v>24</v>
      </c>
      <c r="K58" s="15">
        <v>371</v>
      </c>
      <c r="L58" s="15">
        <f t="shared" si="16"/>
        <v>358</v>
      </c>
      <c r="M58" s="15">
        <v>40</v>
      </c>
      <c r="N58" s="15">
        <v>316</v>
      </c>
      <c r="O58" s="15">
        <v>2</v>
      </c>
      <c r="P58" s="15">
        <v>0</v>
      </c>
      <c r="Q58" s="15">
        <v>13</v>
      </c>
      <c r="R58" s="15">
        <v>677</v>
      </c>
    </row>
    <row r="59" spans="1:18" s="4" customFormat="1" ht="11.25" x14ac:dyDescent="0.2">
      <c r="B59" s="4" t="s">
        <v>60</v>
      </c>
      <c r="C59" s="15">
        <v>1302</v>
      </c>
      <c r="D59" s="15">
        <v>557</v>
      </c>
      <c r="E59" s="15">
        <f t="shared" si="15"/>
        <v>541</v>
      </c>
      <c r="F59" s="15">
        <v>15</v>
      </c>
      <c r="G59" s="15">
        <v>524</v>
      </c>
      <c r="H59" s="15">
        <v>2</v>
      </c>
      <c r="I59" s="15">
        <v>0</v>
      </c>
      <c r="J59" s="15">
        <v>16</v>
      </c>
      <c r="K59" s="15">
        <v>667</v>
      </c>
      <c r="L59" s="15">
        <f t="shared" si="16"/>
        <v>646</v>
      </c>
      <c r="M59" s="15">
        <v>56</v>
      </c>
      <c r="N59" s="15">
        <v>589</v>
      </c>
      <c r="O59" s="15">
        <v>1</v>
      </c>
      <c r="P59" s="15">
        <v>0</v>
      </c>
      <c r="Q59" s="15">
        <v>21</v>
      </c>
      <c r="R59" s="15">
        <v>1181</v>
      </c>
    </row>
    <row r="60" spans="1:18" s="13" customFormat="1" ht="21" customHeight="1" x14ac:dyDescent="0.2">
      <c r="A60" s="13" t="s">
        <v>61</v>
      </c>
      <c r="C60" s="12">
        <f t="shared" ref="C60:R60" si="17">SUM(C61:C67)</f>
        <v>7206</v>
      </c>
      <c r="D60" s="12">
        <f t="shared" si="17"/>
        <v>2925</v>
      </c>
      <c r="E60" s="12">
        <f t="shared" si="17"/>
        <v>2753</v>
      </c>
      <c r="F60" s="12">
        <f t="shared" si="17"/>
        <v>258</v>
      </c>
      <c r="G60" s="12">
        <f t="shared" si="17"/>
        <v>2470</v>
      </c>
      <c r="H60" s="12">
        <f t="shared" si="17"/>
        <v>14</v>
      </c>
      <c r="I60" s="12">
        <f t="shared" si="17"/>
        <v>11</v>
      </c>
      <c r="J60" s="12">
        <f t="shared" si="17"/>
        <v>172</v>
      </c>
      <c r="K60" s="12">
        <f t="shared" si="17"/>
        <v>3297</v>
      </c>
      <c r="L60" s="12">
        <f t="shared" si="17"/>
        <v>3133</v>
      </c>
      <c r="M60" s="12">
        <f t="shared" si="17"/>
        <v>343</v>
      </c>
      <c r="N60" s="12">
        <f t="shared" si="17"/>
        <v>2760</v>
      </c>
      <c r="O60" s="12">
        <f t="shared" si="17"/>
        <v>24</v>
      </c>
      <c r="P60" s="12">
        <f t="shared" si="17"/>
        <v>6</v>
      </c>
      <c r="Q60" s="12">
        <f t="shared" si="17"/>
        <v>164</v>
      </c>
      <c r="R60" s="12">
        <f t="shared" si="17"/>
        <v>6828</v>
      </c>
    </row>
    <row r="61" spans="1:18" s="4" customFormat="1" ht="21" customHeight="1" x14ac:dyDescent="0.2">
      <c r="B61" s="4" t="s">
        <v>62</v>
      </c>
      <c r="C61" s="15">
        <v>2454</v>
      </c>
      <c r="D61" s="15">
        <v>916</v>
      </c>
      <c r="E61" s="15">
        <f t="shared" ref="E61:E67" si="18">SUM(D61-J61)</f>
        <v>876</v>
      </c>
      <c r="F61" s="15">
        <v>91</v>
      </c>
      <c r="G61" s="15">
        <v>777</v>
      </c>
      <c r="H61" s="15">
        <v>3</v>
      </c>
      <c r="I61" s="15">
        <v>5</v>
      </c>
      <c r="J61" s="15">
        <v>40</v>
      </c>
      <c r="K61" s="15">
        <v>1002</v>
      </c>
      <c r="L61" s="15">
        <f t="shared" ref="L61:L67" si="19">SUM(K61-Q61)</f>
        <v>957</v>
      </c>
      <c r="M61" s="15">
        <v>105</v>
      </c>
      <c r="N61" s="15">
        <v>842</v>
      </c>
      <c r="O61" s="15">
        <v>6</v>
      </c>
      <c r="P61" s="15">
        <v>4</v>
      </c>
      <c r="Q61" s="15">
        <v>45</v>
      </c>
      <c r="R61" s="15">
        <v>2371</v>
      </c>
    </row>
    <row r="62" spans="1:18" s="4" customFormat="1" ht="11.25" x14ac:dyDescent="0.2">
      <c r="B62" s="4" t="s">
        <v>63</v>
      </c>
      <c r="C62" s="15">
        <v>920</v>
      </c>
      <c r="D62" s="15">
        <v>300</v>
      </c>
      <c r="E62" s="15">
        <f t="shared" si="18"/>
        <v>279</v>
      </c>
      <c r="F62" s="15">
        <v>7</v>
      </c>
      <c r="G62" s="15">
        <v>272</v>
      </c>
      <c r="H62" s="15">
        <v>0</v>
      </c>
      <c r="I62" s="15">
        <v>0</v>
      </c>
      <c r="J62" s="15">
        <v>21</v>
      </c>
      <c r="K62" s="15">
        <v>378</v>
      </c>
      <c r="L62" s="15">
        <f t="shared" si="19"/>
        <v>350</v>
      </c>
      <c r="M62" s="15">
        <v>18</v>
      </c>
      <c r="N62" s="15">
        <v>331</v>
      </c>
      <c r="O62" s="15">
        <v>1</v>
      </c>
      <c r="P62" s="15">
        <v>0</v>
      </c>
      <c r="Q62" s="15">
        <v>28</v>
      </c>
      <c r="R62" s="15">
        <v>842</v>
      </c>
    </row>
    <row r="63" spans="1:18" s="4" customFormat="1" ht="11.25" x14ac:dyDescent="0.2">
      <c r="B63" s="4" t="s">
        <v>64</v>
      </c>
      <c r="C63" s="15">
        <v>922</v>
      </c>
      <c r="D63" s="15">
        <v>366</v>
      </c>
      <c r="E63" s="15">
        <f t="shared" si="18"/>
        <v>347</v>
      </c>
      <c r="F63" s="15">
        <v>23</v>
      </c>
      <c r="G63" s="15">
        <v>319</v>
      </c>
      <c r="H63" s="15">
        <v>0</v>
      </c>
      <c r="I63" s="15">
        <v>5</v>
      </c>
      <c r="J63" s="15">
        <v>19</v>
      </c>
      <c r="K63" s="15">
        <v>436</v>
      </c>
      <c r="L63" s="15">
        <f t="shared" si="19"/>
        <v>411</v>
      </c>
      <c r="M63" s="15">
        <v>41</v>
      </c>
      <c r="N63" s="15">
        <v>369</v>
      </c>
      <c r="O63" s="15">
        <v>0</v>
      </c>
      <c r="P63" s="15">
        <v>1</v>
      </c>
      <c r="Q63" s="15">
        <v>25</v>
      </c>
      <c r="R63" s="15">
        <v>847</v>
      </c>
    </row>
    <row r="64" spans="1:18" s="4" customFormat="1" ht="11.25" x14ac:dyDescent="0.2">
      <c r="B64" s="4" t="s">
        <v>65</v>
      </c>
      <c r="C64" s="15">
        <v>672</v>
      </c>
      <c r="D64" s="15">
        <v>342</v>
      </c>
      <c r="E64" s="15">
        <f t="shared" si="18"/>
        <v>327</v>
      </c>
      <c r="F64" s="15">
        <v>51</v>
      </c>
      <c r="G64" s="15">
        <v>275</v>
      </c>
      <c r="H64" s="15">
        <v>1</v>
      </c>
      <c r="I64" s="15">
        <v>0</v>
      </c>
      <c r="J64" s="15">
        <v>15</v>
      </c>
      <c r="K64" s="15">
        <v>413</v>
      </c>
      <c r="L64" s="15">
        <f t="shared" si="19"/>
        <v>395</v>
      </c>
      <c r="M64" s="15">
        <v>60</v>
      </c>
      <c r="N64" s="15">
        <v>333</v>
      </c>
      <c r="O64" s="15">
        <v>2</v>
      </c>
      <c r="P64" s="15">
        <v>0</v>
      </c>
      <c r="Q64" s="15">
        <v>18</v>
      </c>
      <c r="R64" s="15">
        <v>598</v>
      </c>
    </row>
    <row r="65" spans="1:18" s="4" customFormat="1" ht="11.25" x14ac:dyDescent="0.2">
      <c r="B65" s="4" t="s">
        <v>66</v>
      </c>
      <c r="C65" s="15">
        <v>835</v>
      </c>
      <c r="D65" s="15">
        <v>356</v>
      </c>
      <c r="E65" s="15">
        <f t="shared" si="18"/>
        <v>330</v>
      </c>
      <c r="F65" s="15">
        <v>22</v>
      </c>
      <c r="G65" s="15">
        <v>304</v>
      </c>
      <c r="H65" s="15">
        <v>4</v>
      </c>
      <c r="I65" s="15">
        <v>0</v>
      </c>
      <c r="J65" s="15">
        <v>26</v>
      </c>
      <c r="K65" s="15">
        <v>379</v>
      </c>
      <c r="L65" s="15">
        <f t="shared" si="19"/>
        <v>357</v>
      </c>
      <c r="M65" s="15">
        <v>42</v>
      </c>
      <c r="N65" s="15">
        <v>303</v>
      </c>
      <c r="O65" s="15">
        <v>12</v>
      </c>
      <c r="P65" s="15">
        <v>0</v>
      </c>
      <c r="Q65" s="15">
        <v>22</v>
      </c>
      <c r="R65" s="15">
        <v>814</v>
      </c>
    </row>
    <row r="66" spans="1:18" s="4" customFormat="1" ht="11.25" x14ac:dyDescent="0.2">
      <c r="B66" s="4" t="s">
        <v>67</v>
      </c>
      <c r="C66" s="15">
        <v>1043</v>
      </c>
      <c r="D66" s="15">
        <v>481</v>
      </c>
      <c r="E66" s="15">
        <f t="shared" si="18"/>
        <v>449</v>
      </c>
      <c r="F66" s="15">
        <v>50</v>
      </c>
      <c r="G66" s="15">
        <v>395</v>
      </c>
      <c r="H66" s="15">
        <v>4</v>
      </c>
      <c r="I66" s="15">
        <v>0</v>
      </c>
      <c r="J66" s="15">
        <v>32</v>
      </c>
      <c r="K66" s="15">
        <v>519</v>
      </c>
      <c r="L66" s="15">
        <f t="shared" si="19"/>
        <v>504</v>
      </c>
      <c r="M66" s="15">
        <v>49</v>
      </c>
      <c r="N66" s="15">
        <v>452</v>
      </c>
      <c r="O66" s="15">
        <v>3</v>
      </c>
      <c r="P66" s="15">
        <v>0</v>
      </c>
      <c r="Q66" s="15">
        <v>15</v>
      </c>
      <c r="R66" s="15">
        <v>1002</v>
      </c>
    </row>
    <row r="67" spans="1:18" s="4" customFormat="1" ht="11.25" x14ac:dyDescent="0.2">
      <c r="B67" s="4" t="s">
        <v>68</v>
      </c>
      <c r="C67" s="15">
        <v>360</v>
      </c>
      <c r="D67" s="15">
        <v>164</v>
      </c>
      <c r="E67" s="15">
        <f t="shared" si="18"/>
        <v>145</v>
      </c>
      <c r="F67" s="15">
        <v>14</v>
      </c>
      <c r="G67" s="15">
        <v>128</v>
      </c>
      <c r="H67" s="15">
        <v>2</v>
      </c>
      <c r="I67" s="15">
        <v>1</v>
      </c>
      <c r="J67" s="15">
        <v>19</v>
      </c>
      <c r="K67" s="15">
        <v>170</v>
      </c>
      <c r="L67" s="15">
        <f t="shared" si="19"/>
        <v>159</v>
      </c>
      <c r="M67" s="15">
        <v>28</v>
      </c>
      <c r="N67" s="15">
        <v>130</v>
      </c>
      <c r="O67" s="15">
        <v>0</v>
      </c>
      <c r="P67" s="15">
        <v>1</v>
      </c>
      <c r="Q67" s="15">
        <v>11</v>
      </c>
      <c r="R67" s="15">
        <v>354</v>
      </c>
    </row>
    <row r="68" spans="1:18" s="13" customFormat="1" ht="21" customHeight="1" x14ac:dyDescent="0.2">
      <c r="A68" s="13" t="s">
        <v>69</v>
      </c>
      <c r="C68" s="12">
        <f t="shared" ref="C68:R68" si="20">SUM(C69:C78)</f>
        <v>10696</v>
      </c>
      <c r="D68" s="12">
        <f t="shared" si="20"/>
        <v>5046</v>
      </c>
      <c r="E68" s="12">
        <f t="shared" si="20"/>
        <v>4822</v>
      </c>
      <c r="F68" s="12">
        <f t="shared" si="20"/>
        <v>441</v>
      </c>
      <c r="G68" s="12">
        <f t="shared" si="20"/>
        <v>4310</v>
      </c>
      <c r="H68" s="12">
        <f t="shared" si="20"/>
        <v>12</v>
      </c>
      <c r="I68" s="12">
        <f t="shared" si="20"/>
        <v>59</v>
      </c>
      <c r="J68" s="12">
        <f t="shared" si="20"/>
        <v>224</v>
      </c>
      <c r="K68" s="12">
        <f t="shared" si="20"/>
        <v>5186</v>
      </c>
      <c r="L68" s="12">
        <f t="shared" si="20"/>
        <v>4956</v>
      </c>
      <c r="M68" s="12">
        <f t="shared" si="20"/>
        <v>541</v>
      </c>
      <c r="N68" s="12">
        <f t="shared" si="20"/>
        <v>4316</v>
      </c>
      <c r="O68" s="12">
        <f t="shared" si="20"/>
        <v>19</v>
      </c>
      <c r="P68" s="12">
        <f t="shared" si="20"/>
        <v>80</v>
      </c>
      <c r="Q68" s="12">
        <f t="shared" si="20"/>
        <v>230</v>
      </c>
      <c r="R68" s="12">
        <f t="shared" si="20"/>
        <v>10522</v>
      </c>
    </row>
    <row r="69" spans="1:18" s="4" customFormat="1" ht="21" customHeight="1" x14ac:dyDescent="0.2">
      <c r="B69" s="4" t="s">
        <v>70</v>
      </c>
      <c r="C69" s="15">
        <v>843</v>
      </c>
      <c r="D69" s="15">
        <v>305</v>
      </c>
      <c r="E69" s="15">
        <f t="shared" ref="E69:E78" si="21">SUM(D69-J69)</f>
        <v>287</v>
      </c>
      <c r="F69" s="15">
        <v>43</v>
      </c>
      <c r="G69" s="15">
        <v>243</v>
      </c>
      <c r="H69" s="15">
        <v>0</v>
      </c>
      <c r="I69" s="15">
        <v>1</v>
      </c>
      <c r="J69" s="15">
        <v>18</v>
      </c>
      <c r="K69" s="15">
        <v>307</v>
      </c>
      <c r="L69" s="15">
        <f t="shared" ref="L69:L78" si="22">SUM(K69-Q69)</f>
        <v>292</v>
      </c>
      <c r="M69" s="15">
        <v>54</v>
      </c>
      <c r="N69" s="15">
        <v>237</v>
      </c>
      <c r="O69" s="15">
        <v>0</v>
      </c>
      <c r="P69" s="15">
        <v>1</v>
      </c>
      <c r="Q69" s="15">
        <v>15</v>
      </c>
      <c r="R69" s="15">
        <v>837</v>
      </c>
    </row>
    <row r="70" spans="1:18" s="4" customFormat="1" ht="11.25" x14ac:dyDescent="0.2">
      <c r="B70" s="4" t="s">
        <v>71</v>
      </c>
      <c r="C70" s="15">
        <v>454</v>
      </c>
      <c r="D70" s="15">
        <v>213</v>
      </c>
      <c r="E70" s="15">
        <f t="shared" si="21"/>
        <v>193</v>
      </c>
      <c r="F70" s="15">
        <v>34</v>
      </c>
      <c r="G70" s="15">
        <v>156</v>
      </c>
      <c r="H70" s="15">
        <v>3</v>
      </c>
      <c r="I70" s="15">
        <v>0</v>
      </c>
      <c r="J70" s="15">
        <v>20</v>
      </c>
      <c r="K70" s="15">
        <v>210</v>
      </c>
      <c r="L70" s="15">
        <f t="shared" si="22"/>
        <v>192</v>
      </c>
      <c r="M70" s="15">
        <v>53</v>
      </c>
      <c r="N70" s="15">
        <v>138</v>
      </c>
      <c r="O70" s="15">
        <v>1</v>
      </c>
      <c r="P70" s="15">
        <v>0</v>
      </c>
      <c r="Q70" s="15">
        <v>18</v>
      </c>
      <c r="R70" s="15">
        <v>457</v>
      </c>
    </row>
    <row r="71" spans="1:18" s="4" customFormat="1" ht="11.25" x14ac:dyDescent="0.2">
      <c r="B71" s="4" t="s">
        <v>72</v>
      </c>
      <c r="C71" s="15">
        <v>801</v>
      </c>
      <c r="D71" s="15">
        <v>367</v>
      </c>
      <c r="E71" s="15">
        <f t="shared" si="21"/>
        <v>355</v>
      </c>
      <c r="F71" s="15">
        <v>11</v>
      </c>
      <c r="G71" s="15">
        <v>325</v>
      </c>
      <c r="H71" s="15">
        <v>0</v>
      </c>
      <c r="I71" s="15">
        <v>19</v>
      </c>
      <c r="J71" s="15">
        <v>12</v>
      </c>
      <c r="K71" s="15">
        <v>330</v>
      </c>
      <c r="L71" s="15">
        <f t="shared" si="22"/>
        <v>317</v>
      </c>
      <c r="M71" s="15">
        <v>10</v>
      </c>
      <c r="N71" s="15">
        <v>291</v>
      </c>
      <c r="O71" s="15">
        <v>0</v>
      </c>
      <c r="P71" s="15">
        <v>16</v>
      </c>
      <c r="Q71" s="15">
        <v>13</v>
      </c>
      <c r="R71" s="15">
        <v>838</v>
      </c>
    </row>
    <row r="72" spans="1:18" s="4" customFormat="1" ht="11.25" x14ac:dyDescent="0.2">
      <c r="B72" s="4" t="s">
        <v>73</v>
      </c>
      <c r="C72" s="15">
        <v>991</v>
      </c>
      <c r="D72" s="15">
        <v>379</v>
      </c>
      <c r="E72" s="15">
        <f t="shared" si="21"/>
        <v>362</v>
      </c>
      <c r="F72" s="15">
        <v>23</v>
      </c>
      <c r="G72" s="15">
        <v>333</v>
      </c>
      <c r="H72" s="15">
        <v>0</v>
      </c>
      <c r="I72" s="15">
        <v>6</v>
      </c>
      <c r="J72" s="15">
        <v>17</v>
      </c>
      <c r="K72" s="15">
        <v>401</v>
      </c>
      <c r="L72" s="15">
        <f t="shared" si="22"/>
        <v>381</v>
      </c>
      <c r="M72" s="15">
        <v>23</v>
      </c>
      <c r="N72" s="15">
        <v>350</v>
      </c>
      <c r="O72" s="15">
        <v>2</v>
      </c>
      <c r="P72" s="15">
        <v>6</v>
      </c>
      <c r="Q72" s="15">
        <v>20</v>
      </c>
      <c r="R72" s="15">
        <v>968</v>
      </c>
    </row>
    <row r="73" spans="1:18" s="4" customFormat="1" ht="11.25" x14ac:dyDescent="0.2">
      <c r="B73" s="4" t="s">
        <v>74</v>
      </c>
      <c r="C73" s="15">
        <v>1144</v>
      </c>
      <c r="D73" s="15">
        <v>461</v>
      </c>
      <c r="E73" s="15">
        <f t="shared" si="21"/>
        <v>435</v>
      </c>
      <c r="F73" s="15">
        <v>39</v>
      </c>
      <c r="G73" s="15">
        <v>390</v>
      </c>
      <c r="H73" s="15">
        <v>0</v>
      </c>
      <c r="I73" s="15">
        <v>6</v>
      </c>
      <c r="J73" s="15">
        <v>26</v>
      </c>
      <c r="K73" s="15">
        <v>544</v>
      </c>
      <c r="L73" s="15">
        <f t="shared" si="22"/>
        <v>523</v>
      </c>
      <c r="M73" s="15">
        <v>55</v>
      </c>
      <c r="N73" s="15">
        <v>456</v>
      </c>
      <c r="O73" s="15">
        <v>2</v>
      </c>
      <c r="P73" s="15">
        <v>10</v>
      </c>
      <c r="Q73" s="15">
        <v>21</v>
      </c>
      <c r="R73" s="15">
        <v>1054</v>
      </c>
    </row>
    <row r="74" spans="1:18" s="4" customFormat="1" ht="11.25" x14ac:dyDescent="0.2">
      <c r="B74" s="4" t="s">
        <v>75</v>
      </c>
      <c r="C74" s="15">
        <v>1996</v>
      </c>
      <c r="D74" s="15">
        <v>851</v>
      </c>
      <c r="E74" s="15">
        <f t="shared" si="21"/>
        <v>814</v>
      </c>
      <c r="F74" s="15">
        <v>84</v>
      </c>
      <c r="G74" s="15">
        <v>726</v>
      </c>
      <c r="H74" s="15">
        <v>2</v>
      </c>
      <c r="I74" s="15">
        <v>2</v>
      </c>
      <c r="J74" s="15">
        <v>37</v>
      </c>
      <c r="K74" s="15">
        <v>901</v>
      </c>
      <c r="L74" s="15">
        <f t="shared" si="22"/>
        <v>864</v>
      </c>
      <c r="M74" s="15">
        <v>115</v>
      </c>
      <c r="N74" s="15">
        <v>741</v>
      </c>
      <c r="O74" s="15">
        <v>6</v>
      </c>
      <c r="P74" s="15">
        <v>2</v>
      </c>
      <c r="Q74" s="15">
        <v>37</v>
      </c>
      <c r="R74" s="15">
        <v>1943</v>
      </c>
    </row>
    <row r="75" spans="1:18" s="4" customFormat="1" ht="11.25" x14ac:dyDescent="0.2">
      <c r="B75" s="4" t="s">
        <v>76</v>
      </c>
      <c r="C75" s="15">
        <v>1899</v>
      </c>
      <c r="D75" s="15">
        <v>862</v>
      </c>
      <c r="E75" s="15">
        <f t="shared" si="21"/>
        <v>828</v>
      </c>
      <c r="F75" s="15">
        <v>79</v>
      </c>
      <c r="G75" s="15">
        <v>736</v>
      </c>
      <c r="H75" s="15">
        <v>0</v>
      </c>
      <c r="I75" s="15">
        <v>13</v>
      </c>
      <c r="J75" s="15">
        <v>34</v>
      </c>
      <c r="K75" s="15">
        <v>827</v>
      </c>
      <c r="L75" s="15">
        <f t="shared" si="22"/>
        <v>793</v>
      </c>
      <c r="M75" s="15">
        <v>94</v>
      </c>
      <c r="N75" s="15">
        <v>678</v>
      </c>
      <c r="O75" s="15">
        <v>3</v>
      </c>
      <c r="P75" s="15">
        <v>18</v>
      </c>
      <c r="Q75" s="15">
        <v>34</v>
      </c>
      <c r="R75" s="15">
        <v>1931</v>
      </c>
    </row>
    <row r="76" spans="1:18" s="4" customFormat="1" ht="11.25" x14ac:dyDescent="0.2">
      <c r="B76" s="4" t="s">
        <v>77</v>
      </c>
      <c r="C76" s="15">
        <v>1263</v>
      </c>
      <c r="D76" s="15">
        <v>464</v>
      </c>
      <c r="E76" s="15">
        <f t="shared" si="21"/>
        <v>451</v>
      </c>
      <c r="F76" s="15">
        <v>53</v>
      </c>
      <c r="G76" s="15">
        <v>392</v>
      </c>
      <c r="H76" s="15">
        <v>3</v>
      </c>
      <c r="I76" s="15">
        <v>3</v>
      </c>
      <c r="J76" s="15">
        <v>13</v>
      </c>
      <c r="K76" s="15">
        <v>570</v>
      </c>
      <c r="L76" s="15">
        <f t="shared" si="22"/>
        <v>558</v>
      </c>
      <c r="M76" s="15">
        <v>59</v>
      </c>
      <c r="N76" s="15">
        <v>484</v>
      </c>
      <c r="O76" s="15">
        <v>1</v>
      </c>
      <c r="P76" s="15">
        <v>14</v>
      </c>
      <c r="Q76" s="15">
        <v>12</v>
      </c>
      <c r="R76" s="15">
        <v>1146</v>
      </c>
    </row>
    <row r="77" spans="1:18" s="4" customFormat="1" ht="11.25" x14ac:dyDescent="0.2">
      <c r="B77" s="4" t="s">
        <v>78</v>
      </c>
      <c r="C77" s="15">
        <v>491</v>
      </c>
      <c r="D77" s="15">
        <v>333</v>
      </c>
      <c r="E77" s="15">
        <f t="shared" si="21"/>
        <v>312</v>
      </c>
      <c r="F77" s="15">
        <v>7</v>
      </c>
      <c r="G77" s="15">
        <v>300</v>
      </c>
      <c r="H77" s="15">
        <v>0</v>
      </c>
      <c r="I77" s="15">
        <v>5</v>
      </c>
      <c r="J77" s="15">
        <v>21</v>
      </c>
      <c r="K77" s="15">
        <v>306</v>
      </c>
      <c r="L77" s="15">
        <f t="shared" si="22"/>
        <v>282</v>
      </c>
      <c r="M77" s="15">
        <v>14</v>
      </c>
      <c r="N77" s="15">
        <v>262</v>
      </c>
      <c r="O77" s="15">
        <v>1</v>
      </c>
      <c r="P77" s="15">
        <v>5</v>
      </c>
      <c r="Q77" s="15">
        <v>24</v>
      </c>
      <c r="R77" s="15">
        <v>518</v>
      </c>
    </row>
    <row r="78" spans="1:18" s="4" customFormat="1" ht="11.25" x14ac:dyDescent="0.2">
      <c r="B78" s="4" t="s">
        <v>79</v>
      </c>
      <c r="C78" s="15">
        <v>814</v>
      </c>
      <c r="D78" s="15">
        <v>811</v>
      </c>
      <c r="E78" s="15">
        <f t="shared" si="21"/>
        <v>785</v>
      </c>
      <c r="F78" s="15">
        <v>68</v>
      </c>
      <c r="G78" s="15">
        <v>709</v>
      </c>
      <c r="H78" s="15">
        <v>4</v>
      </c>
      <c r="I78" s="15">
        <v>4</v>
      </c>
      <c r="J78" s="15">
        <v>26</v>
      </c>
      <c r="K78" s="15">
        <v>790</v>
      </c>
      <c r="L78" s="15">
        <f t="shared" si="22"/>
        <v>754</v>
      </c>
      <c r="M78" s="15">
        <v>64</v>
      </c>
      <c r="N78" s="15">
        <v>679</v>
      </c>
      <c r="O78" s="15">
        <v>3</v>
      </c>
      <c r="P78" s="15">
        <v>8</v>
      </c>
      <c r="Q78" s="15">
        <v>36</v>
      </c>
      <c r="R78" s="15">
        <v>830</v>
      </c>
    </row>
    <row r="79" spans="1:18" s="13" customFormat="1" ht="21" customHeight="1" x14ac:dyDescent="0.2">
      <c r="A79" s="13" t="s">
        <v>80</v>
      </c>
      <c r="C79" s="12">
        <f t="shared" ref="C79:R79" si="23">SUM(C80:C94)</f>
        <v>22888</v>
      </c>
      <c r="D79" s="12">
        <f t="shared" si="23"/>
        <v>11181</v>
      </c>
      <c r="E79" s="12">
        <f t="shared" si="23"/>
        <v>10530</v>
      </c>
      <c r="F79" s="12">
        <f t="shared" si="23"/>
        <v>1296</v>
      </c>
      <c r="G79" s="12">
        <f t="shared" si="23"/>
        <v>9126</v>
      </c>
      <c r="H79" s="12">
        <f t="shared" si="23"/>
        <v>56</v>
      </c>
      <c r="I79" s="12">
        <f t="shared" si="23"/>
        <v>52</v>
      </c>
      <c r="J79" s="12">
        <f t="shared" si="23"/>
        <v>651</v>
      </c>
      <c r="K79" s="12">
        <f t="shared" si="23"/>
        <v>11356</v>
      </c>
      <c r="L79" s="12">
        <f t="shared" si="23"/>
        <v>10710</v>
      </c>
      <c r="M79" s="12">
        <f t="shared" si="23"/>
        <v>1327</v>
      </c>
      <c r="N79" s="12">
        <f t="shared" si="23"/>
        <v>9260</v>
      </c>
      <c r="O79" s="12">
        <f t="shared" si="23"/>
        <v>68</v>
      </c>
      <c r="P79" s="12">
        <f t="shared" si="23"/>
        <v>55</v>
      </c>
      <c r="Q79" s="12">
        <f t="shared" si="23"/>
        <v>646</v>
      </c>
      <c r="R79" s="12">
        <f t="shared" si="23"/>
        <v>22680</v>
      </c>
    </row>
    <row r="80" spans="1:18" s="4" customFormat="1" ht="21" customHeight="1" x14ac:dyDescent="0.2">
      <c r="B80" s="4" t="s">
        <v>81</v>
      </c>
      <c r="C80" s="15">
        <v>359</v>
      </c>
      <c r="D80" s="15">
        <v>188</v>
      </c>
      <c r="E80" s="15">
        <f t="shared" ref="E80:E94" si="24">SUM(D80-J80)</f>
        <v>184</v>
      </c>
      <c r="F80" s="15">
        <v>8</v>
      </c>
      <c r="G80" s="15">
        <v>172</v>
      </c>
      <c r="H80" s="15">
        <v>1</v>
      </c>
      <c r="I80" s="15">
        <v>3</v>
      </c>
      <c r="J80" s="15">
        <v>4</v>
      </c>
      <c r="K80" s="15">
        <v>212</v>
      </c>
      <c r="L80" s="15">
        <f t="shared" ref="L80:L94" si="25">SUM(K80-Q80)</f>
        <v>201</v>
      </c>
      <c r="M80" s="15">
        <v>25</v>
      </c>
      <c r="N80" s="15">
        <v>172</v>
      </c>
      <c r="O80" s="15">
        <v>0</v>
      </c>
      <c r="P80" s="15">
        <v>4</v>
      </c>
      <c r="Q80" s="15">
        <v>11</v>
      </c>
      <c r="R80" s="15">
        <v>332</v>
      </c>
    </row>
    <row r="81" spans="1:18" s="4" customFormat="1" ht="11.25" x14ac:dyDescent="0.2">
      <c r="B81" s="4" t="s">
        <v>82</v>
      </c>
      <c r="C81" s="15">
        <v>3776</v>
      </c>
      <c r="D81" s="15">
        <v>2240</v>
      </c>
      <c r="E81" s="15">
        <f t="shared" si="24"/>
        <v>2156</v>
      </c>
      <c r="F81" s="15">
        <v>374</v>
      </c>
      <c r="G81" s="15">
        <v>1771</v>
      </c>
      <c r="H81" s="15">
        <v>9</v>
      </c>
      <c r="I81" s="15">
        <v>2</v>
      </c>
      <c r="J81" s="15">
        <v>84</v>
      </c>
      <c r="K81" s="15">
        <v>2185</v>
      </c>
      <c r="L81" s="15">
        <f t="shared" si="25"/>
        <v>2130</v>
      </c>
      <c r="M81" s="15">
        <v>313</v>
      </c>
      <c r="N81" s="15">
        <v>1810</v>
      </c>
      <c r="O81" s="15">
        <v>4</v>
      </c>
      <c r="P81" s="15">
        <v>3</v>
      </c>
      <c r="Q81" s="15">
        <v>55</v>
      </c>
      <c r="R81" s="15">
        <v>3821</v>
      </c>
    </row>
    <row r="82" spans="1:18" s="4" customFormat="1" ht="11.25" x14ac:dyDescent="0.2">
      <c r="B82" s="4" t="s">
        <v>83</v>
      </c>
      <c r="C82" s="15">
        <v>2012</v>
      </c>
      <c r="D82" s="15">
        <v>894</v>
      </c>
      <c r="E82" s="15">
        <f t="shared" si="24"/>
        <v>821</v>
      </c>
      <c r="F82" s="15">
        <v>139</v>
      </c>
      <c r="G82" s="15">
        <v>680</v>
      </c>
      <c r="H82" s="15">
        <v>2</v>
      </c>
      <c r="I82" s="15">
        <v>0</v>
      </c>
      <c r="J82" s="15">
        <v>73</v>
      </c>
      <c r="K82" s="15">
        <v>887</v>
      </c>
      <c r="L82" s="15">
        <f t="shared" si="25"/>
        <v>820</v>
      </c>
      <c r="M82" s="15">
        <v>132</v>
      </c>
      <c r="N82" s="15">
        <v>684</v>
      </c>
      <c r="O82" s="15">
        <v>4</v>
      </c>
      <c r="P82" s="15">
        <v>0</v>
      </c>
      <c r="Q82" s="15">
        <v>67</v>
      </c>
      <c r="R82" s="15">
        <v>2012</v>
      </c>
    </row>
    <row r="83" spans="1:18" s="4" customFormat="1" ht="11.25" x14ac:dyDescent="0.2">
      <c r="B83" s="4" t="s">
        <v>84</v>
      </c>
      <c r="C83" s="15">
        <v>1982</v>
      </c>
      <c r="D83" s="15">
        <v>773</v>
      </c>
      <c r="E83" s="15">
        <f t="shared" si="24"/>
        <v>683</v>
      </c>
      <c r="F83" s="15">
        <v>75</v>
      </c>
      <c r="G83" s="15">
        <v>602</v>
      </c>
      <c r="H83" s="15">
        <v>6</v>
      </c>
      <c r="I83" s="15">
        <v>0</v>
      </c>
      <c r="J83" s="15">
        <v>90</v>
      </c>
      <c r="K83" s="15">
        <v>768</v>
      </c>
      <c r="L83" s="15">
        <f t="shared" si="25"/>
        <v>690</v>
      </c>
      <c r="M83" s="15">
        <v>57</v>
      </c>
      <c r="N83" s="15">
        <v>623</v>
      </c>
      <c r="O83" s="15">
        <v>10</v>
      </c>
      <c r="P83" s="15">
        <v>0</v>
      </c>
      <c r="Q83" s="15">
        <v>78</v>
      </c>
      <c r="R83" s="15">
        <v>1988</v>
      </c>
    </row>
    <row r="84" spans="1:18" s="4" customFormat="1" ht="11.25" x14ac:dyDescent="0.2">
      <c r="B84" s="4" t="s">
        <v>85</v>
      </c>
      <c r="C84" s="15">
        <v>5396</v>
      </c>
      <c r="D84" s="15">
        <v>2125</v>
      </c>
      <c r="E84" s="15">
        <f t="shared" si="24"/>
        <v>1968</v>
      </c>
      <c r="F84" s="15">
        <v>275</v>
      </c>
      <c r="G84" s="15">
        <v>1684</v>
      </c>
      <c r="H84" s="15">
        <v>9</v>
      </c>
      <c r="I84" s="15">
        <v>0</v>
      </c>
      <c r="J84" s="15">
        <v>157</v>
      </c>
      <c r="K84" s="15">
        <v>2179</v>
      </c>
      <c r="L84" s="15">
        <f t="shared" si="25"/>
        <v>2024</v>
      </c>
      <c r="M84" s="15">
        <v>311</v>
      </c>
      <c r="N84" s="15">
        <v>1697</v>
      </c>
      <c r="O84" s="15">
        <v>16</v>
      </c>
      <c r="P84" s="15">
        <v>0</v>
      </c>
      <c r="Q84" s="15">
        <v>155</v>
      </c>
      <c r="R84" s="15">
        <v>5343</v>
      </c>
    </row>
    <row r="85" spans="1:18" s="4" customFormat="1" ht="11.25" x14ac:dyDescent="0.2">
      <c r="B85" s="4" t="s">
        <v>86</v>
      </c>
      <c r="C85" s="15">
        <v>2956</v>
      </c>
      <c r="D85" s="15">
        <v>1681</v>
      </c>
      <c r="E85" s="15">
        <f t="shared" si="24"/>
        <v>1609</v>
      </c>
      <c r="F85" s="15">
        <v>120</v>
      </c>
      <c r="G85" s="15">
        <v>1483</v>
      </c>
      <c r="H85" s="15">
        <v>6</v>
      </c>
      <c r="I85" s="15">
        <v>0</v>
      </c>
      <c r="J85" s="15">
        <v>72</v>
      </c>
      <c r="K85" s="15">
        <v>1630</v>
      </c>
      <c r="L85" s="15">
        <f t="shared" si="25"/>
        <v>1524</v>
      </c>
      <c r="M85" s="15">
        <v>100</v>
      </c>
      <c r="N85" s="15">
        <v>1415</v>
      </c>
      <c r="O85" s="15">
        <v>9</v>
      </c>
      <c r="P85" s="15">
        <v>0</v>
      </c>
      <c r="Q85" s="15">
        <v>106</v>
      </c>
      <c r="R85" s="15">
        <v>3008</v>
      </c>
    </row>
    <row r="86" spans="1:18" s="4" customFormat="1" ht="11.25" x14ac:dyDescent="0.2">
      <c r="B86" s="4" t="s">
        <v>87</v>
      </c>
      <c r="C86" s="15">
        <v>696</v>
      </c>
      <c r="D86" s="15">
        <v>211</v>
      </c>
      <c r="E86" s="15">
        <f t="shared" si="24"/>
        <v>206</v>
      </c>
      <c r="F86" s="15">
        <v>11</v>
      </c>
      <c r="G86" s="15">
        <v>190</v>
      </c>
      <c r="H86" s="15">
        <v>2</v>
      </c>
      <c r="I86" s="15">
        <v>3</v>
      </c>
      <c r="J86" s="15">
        <v>5</v>
      </c>
      <c r="K86" s="15">
        <v>287</v>
      </c>
      <c r="L86" s="15">
        <f t="shared" si="25"/>
        <v>271</v>
      </c>
      <c r="M86" s="15">
        <v>33</v>
      </c>
      <c r="N86" s="15">
        <v>233</v>
      </c>
      <c r="O86" s="15">
        <v>0</v>
      </c>
      <c r="P86" s="15">
        <v>5</v>
      </c>
      <c r="Q86" s="15">
        <v>16</v>
      </c>
      <c r="R86" s="15">
        <v>619</v>
      </c>
    </row>
    <row r="87" spans="1:18" s="4" customFormat="1" ht="11.25" x14ac:dyDescent="0.2">
      <c r="B87" s="4" t="s">
        <v>88</v>
      </c>
      <c r="C87" s="15">
        <v>574</v>
      </c>
      <c r="D87" s="15">
        <v>278</v>
      </c>
      <c r="E87" s="15">
        <f t="shared" si="24"/>
        <v>267</v>
      </c>
      <c r="F87" s="15">
        <v>35</v>
      </c>
      <c r="G87" s="15">
        <v>223</v>
      </c>
      <c r="H87" s="15">
        <v>2</v>
      </c>
      <c r="I87" s="15">
        <v>7</v>
      </c>
      <c r="J87" s="15">
        <v>11</v>
      </c>
      <c r="K87" s="15">
        <v>255</v>
      </c>
      <c r="L87" s="15">
        <f t="shared" si="25"/>
        <v>234</v>
      </c>
      <c r="M87" s="15">
        <v>25</v>
      </c>
      <c r="N87" s="15">
        <v>198</v>
      </c>
      <c r="O87" s="15">
        <v>6</v>
      </c>
      <c r="P87" s="15">
        <v>5</v>
      </c>
      <c r="Q87" s="15">
        <v>21</v>
      </c>
      <c r="R87" s="15">
        <v>597</v>
      </c>
    </row>
    <row r="88" spans="1:18" s="4" customFormat="1" ht="11.25" x14ac:dyDescent="0.2">
      <c r="B88" s="4" t="s">
        <v>89</v>
      </c>
      <c r="C88" s="15">
        <v>880</v>
      </c>
      <c r="D88" s="15">
        <v>536</v>
      </c>
      <c r="E88" s="15">
        <f t="shared" si="24"/>
        <v>530</v>
      </c>
      <c r="F88" s="15">
        <v>39</v>
      </c>
      <c r="G88" s="15">
        <v>474</v>
      </c>
      <c r="H88" s="15">
        <v>0</v>
      </c>
      <c r="I88" s="15">
        <v>17</v>
      </c>
      <c r="J88" s="15">
        <v>6</v>
      </c>
      <c r="K88" s="15">
        <v>555</v>
      </c>
      <c r="L88" s="15">
        <f t="shared" si="25"/>
        <v>543</v>
      </c>
      <c r="M88" s="15">
        <v>47</v>
      </c>
      <c r="N88" s="15">
        <v>480</v>
      </c>
      <c r="O88" s="15">
        <v>0</v>
      </c>
      <c r="P88" s="15">
        <v>16</v>
      </c>
      <c r="Q88" s="15">
        <v>12</v>
      </c>
      <c r="R88" s="15">
        <v>861</v>
      </c>
    </row>
    <row r="89" spans="1:18" s="4" customFormat="1" ht="11.25" x14ac:dyDescent="0.2">
      <c r="B89" s="4" t="s">
        <v>90</v>
      </c>
      <c r="C89" s="15">
        <v>1123</v>
      </c>
      <c r="D89" s="15">
        <v>503</v>
      </c>
      <c r="E89" s="15">
        <f t="shared" si="24"/>
        <v>469</v>
      </c>
      <c r="F89" s="15">
        <v>60</v>
      </c>
      <c r="G89" s="15">
        <v>407</v>
      </c>
      <c r="H89" s="15">
        <v>2</v>
      </c>
      <c r="I89" s="15">
        <v>0</v>
      </c>
      <c r="J89" s="15">
        <v>34</v>
      </c>
      <c r="K89" s="15">
        <v>496</v>
      </c>
      <c r="L89" s="15">
        <f t="shared" si="25"/>
        <v>457</v>
      </c>
      <c r="M89" s="15">
        <v>69</v>
      </c>
      <c r="N89" s="15">
        <v>387</v>
      </c>
      <c r="O89" s="15">
        <v>1</v>
      </c>
      <c r="P89" s="15">
        <v>0</v>
      </c>
      <c r="Q89" s="15">
        <v>39</v>
      </c>
      <c r="R89" s="15">
        <v>1128</v>
      </c>
    </row>
    <row r="90" spans="1:18" s="4" customFormat="1" ht="11.25" x14ac:dyDescent="0.2">
      <c r="B90" s="4" t="s">
        <v>91</v>
      </c>
      <c r="C90" s="15">
        <v>1171</v>
      </c>
      <c r="D90" s="15">
        <v>684</v>
      </c>
      <c r="E90" s="15">
        <f t="shared" si="24"/>
        <v>655</v>
      </c>
      <c r="F90" s="15">
        <v>76</v>
      </c>
      <c r="G90" s="15">
        <v>574</v>
      </c>
      <c r="H90" s="15">
        <v>1</v>
      </c>
      <c r="I90" s="15">
        <v>4</v>
      </c>
      <c r="J90" s="15">
        <v>29</v>
      </c>
      <c r="K90" s="15">
        <v>767</v>
      </c>
      <c r="L90" s="15">
        <f t="shared" si="25"/>
        <v>740</v>
      </c>
      <c r="M90" s="15">
        <v>112</v>
      </c>
      <c r="N90" s="15">
        <v>618</v>
      </c>
      <c r="O90" s="15">
        <v>6</v>
      </c>
      <c r="P90" s="15">
        <v>4</v>
      </c>
      <c r="Q90" s="15">
        <v>27</v>
      </c>
      <c r="R90" s="15">
        <v>1078</v>
      </c>
    </row>
    <row r="91" spans="1:18" s="4" customFormat="1" ht="11.25" x14ac:dyDescent="0.2">
      <c r="B91" s="4" t="s">
        <v>92</v>
      </c>
      <c r="C91" s="15">
        <v>628</v>
      </c>
      <c r="D91" s="15">
        <v>321</v>
      </c>
      <c r="E91" s="15">
        <f t="shared" si="24"/>
        <v>295</v>
      </c>
      <c r="F91" s="15">
        <v>17</v>
      </c>
      <c r="G91" s="15">
        <v>264</v>
      </c>
      <c r="H91" s="15">
        <v>4</v>
      </c>
      <c r="I91" s="15">
        <v>10</v>
      </c>
      <c r="J91" s="15">
        <v>26</v>
      </c>
      <c r="K91" s="15">
        <v>328</v>
      </c>
      <c r="L91" s="15">
        <f t="shared" si="25"/>
        <v>307</v>
      </c>
      <c r="M91" s="15">
        <v>22</v>
      </c>
      <c r="N91" s="15">
        <v>273</v>
      </c>
      <c r="O91" s="15">
        <v>3</v>
      </c>
      <c r="P91" s="15">
        <v>9</v>
      </c>
      <c r="Q91" s="15">
        <v>21</v>
      </c>
      <c r="R91" s="15">
        <v>618</v>
      </c>
    </row>
    <row r="92" spans="1:18" s="4" customFormat="1" ht="11.25" x14ac:dyDescent="0.2">
      <c r="B92" s="4" t="s">
        <v>93</v>
      </c>
      <c r="C92" s="15">
        <v>1122</v>
      </c>
      <c r="D92" s="15">
        <v>649</v>
      </c>
      <c r="E92" s="15">
        <f t="shared" si="24"/>
        <v>593</v>
      </c>
      <c r="F92" s="15">
        <v>58</v>
      </c>
      <c r="G92" s="15">
        <v>523</v>
      </c>
      <c r="H92" s="15">
        <v>12</v>
      </c>
      <c r="I92" s="15">
        <v>0</v>
      </c>
      <c r="J92" s="15">
        <v>56</v>
      </c>
      <c r="K92" s="15">
        <v>676</v>
      </c>
      <c r="L92" s="15">
        <f t="shared" si="25"/>
        <v>642</v>
      </c>
      <c r="M92" s="15">
        <v>54</v>
      </c>
      <c r="N92" s="15">
        <v>579</v>
      </c>
      <c r="O92" s="15">
        <v>9</v>
      </c>
      <c r="P92" s="15">
        <v>0</v>
      </c>
      <c r="Q92" s="15">
        <v>34</v>
      </c>
      <c r="R92" s="15">
        <v>1095</v>
      </c>
    </row>
    <row r="93" spans="1:18" s="4" customFormat="1" ht="11.25" x14ac:dyDescent="0.2">
      <c r="B93" s="4" t="s">
        <v>94</v>
      </c>
      <c r="C93" s="15">
        <v>180</v>
      </c>
      <c r="D93" s="15">
        <v>77</v>
      </c>
      <c r="E93" s="15">
        <f t="shared" si="24"/>
        <v>77</v>
      </c>
      <c r="F93" s="15">
        <v>7</v>
      </c>
      <c r="G93" s="15">
        <v>65</v>
      </c>
      <c r="H93" s="15">
        <v>0</v>
      </c>
      <c r="I93" s="15">
        <v>5</v>
      </c>
      <c r="J93" s="15">
        <v>0</v>
      </c>
      <c r="K93" s="15">
        <v>99</v>
      </c>
      <c r="L93" s="15">
        <f t="shared" si="25"/>
        <v>96</v>
      </c>
      <c r="M93" s="15">
        <v>22</v>
      </c>
      <c r="N93" s="15">
        <v>66</v>
      </c>
      <c r="O93" s="15">
        <v>0</v>
      </c>
      <c r="P93" s="15">
        <v>8</v>
      </c>
      <c r="Q93" s="15">
        <v>3</v>
      </c>
      <c r="R93" s="15">
        <v>158</v>
      </c>
    </row>
    <row r="94" spans="1:18" s="4" customFormat="1" ht="11.25" x14ac:dyDescent="0.2">
      <c r="B94" s="4" t="s">
        <v>95</v>
      </c>
      <c r="C94" s="15">
        <v>33</v>
      </c>
      <c r="D94" s="15">
        <v>21</v>
      </c>
      <c r="E94" s="15">
        <f t="shared" si="24"/>
        <v>17</v>
      </c>
      <c r="F94" s="15">
        <v>2</v>
      </c>
      <c r="G94" s="15">
        <v>14</v>
      </c>
      <c r="H94" s="15">
        <v>0</v>
      </c>
      <c r="I94" s="15">
        <v>1</v>
      </c>
      <c r="J94" s="15">
        <v>4</v>
      </c>
      <c r="K94" s="15">
        <v>32</v>
      </c>
      <c r="L94" s="15">
        <f t="shared" si="25"/>
        <v>31</v>
      </c>
      <c r="M94" s="15">
        <v>5</v>
      </c>
      <c r="N94" s="15">
        <v>25</v>
      </c>
      <c r="O94" s="15">
        <v>0</v>
      </c>
      <c r="P94" s="15">
        <v>1</v>
      </c>
      <c r="Q94" s="15">
        <v>1</v>
      </c>
      <c r="R94" s="15">
        <v>22</v>
      </c>
    </row>
    <row r="95" spans="1:18" s="13" customFormat="1" ht="21" customHeight="1" x14ac:dyDescent="0.2">
      <c r="A95" s="13" t="s">
        <v>96</v>
      </c>
      <c r="C95" s="12">
        <f t="shared" ref="C95:R95" si="26">SUM(C96:C103)</f>
        <v>6489</v>
      </c>
      <c r="D95" s="12">
        <f t="shared" si="26"/>
        <v>3667</v>
      </c>
      <c r="E95" s="12">
        <f t="shared" si="26"/>
        <v>3445</v>
      </c>
      <c r="F95" s="12">
        <f t="shared" si="26"/>
        <v>349</v>
      </c>
      <c r="G95" s="12">
        <f t="shared" si="26"/>
        <v>2991</v>
      </c>
      <c r="H95" s="12">
        <f t="shared" si="26"/>
        <v>14</v>
      </c>
      <c r="I95" s="12">
        <f t="shared" si="26"/>
        <v>91</v>
      </c>
      <c r="J95" s="12">
        <f t="shared" si="26"/>
        <v>222</v>
      </c>
      <c r="K95" s="12">
        <f t="shared" si="26"/>
        <v>3738</v>
      </c>
      <c r="L95" s="12">
        <f t="shared" si="26"/>
        <v>3529</v>
      </c>
      <c r="M95" s="12">
        <f t="shared" si="26"/>
        <v>453</v>
      </c>
      <c r="N95" s="12">
        <f t="shared" si="26"/>
        <v>2970</v>
      </c>
      <c r="O95" s="12">
        <f t="shared" si="26"/>
        <v>16</v>
      </c>
      <c r="P95" s="12">
        <f t="shared" si="26"/>
        <v>90</v>
      </c>
      <c r="Q95" s="12">
        <f t="shared" si="26"/>
        <v>209</v>
      </c>
      <c r="R95" s="12">
        <f t="shared" si="26"/>
        <v>6400</v>
      </c>
    </row>
    <row r="96" spans="1:18" s="4" customFormat="1" ht="21" customHeight="1" x14ac:dyDescent="0.2">
      <c r="B96" s="4" t="s">
        <v>97</v>
      </c>
      <c r="C96" s="15">
        <v>1084</v>
      </c>
      <c r="D96" s="15">
        <v>534</v>
      </c>
      <c r="E96" s="15">
        <f t="shared" ref="E96:E103" si="27">SUM(D96-J96)</f>
        <v>485</v>
      </c>
      <c r="F96" s="15">
        <v>51</v>
      </c>
      <c r="G96" s="15">
        <v>431</v>
      </c>
      <c r="H96" s="15">
        <v>3</v>
      </c>
      <c r="I96" s="15">
        <v>0</v>
      </c>
      <c r="J96" s="15">
        <v>49</v>
      </c>
      <c r="K96" s="15">
        <v>547</v>
      </c>
      <c r="L96" s="15">
        <f t="shared" ref="L96:L103" si="28">SUM(K96-Q96)</f>
        <v>514</v>
      </c>
      <c r="M96" s="15">
        <v>81</v>
      </c>
      <c r="N96" s="15">
        <v>426</v>
      </c>
      <c r="O96" s="15">
        <v>7</v>
      </c>
      <c r="P96" s="15">
        <v>0</v>
      </c>
      <c r="Q96" s="15">
        <v>33</v>
      </c>
      <c r="R96" s="15">
        <v>1067</v>
      </c>
    </row>
    <row r="97" spans="1:18" s="4" customFormat="1" ht="11.25" x14ac:dyDescent="0.2">
      <c r="B97" s="4" t="s">
        <v>98</v>
      </c>
      <c r="C97" s="15">
        <v>1104</v>
      </c>
      <c r="D97" s="15">
        <v>588</v>
      </c>
      <c r="E97" s="15">
        <f t="shared" si="27"/>
        <v>561</v>
      </c>
      <c r="F97" s="15">
        <v>64</v>
      </c>
      <c r="G97" s="15">
        <v>492</v>
      </c>
      <c r="H97" s="15">
        <v>1</v>
      </c>
      <c r="I97" s="15">
        <v>4</v>
      </c>
      <c r="J97" s="15">
        <v>27</v>
      </c>
      <c r="K97" s="15">
        <v>587</v>
      </c>
      <c r="L97" s="15">
        <f t="shared" si="28"/>
        <v>568</v>
      </c>
      <c r="M97" s="15">
        <v>76</v>
      </c>
      <c r="N97" s="15">
        <v>486</v>
      </c>
      <c r="O97" s="15">
        <v>3</v>
      </c>
      <c r="P97" s="15">
        <v>3</v>
      </c>
      <c r="Q97" s="15">
        <v>19</v>
      </c>
      <c r="R97" s="15">
        <v>1102</v>
      </c>
    </row>
    <row r="98" spans="1:18" s="4" customFormat="1" ht="11.25" x14ac:dyDescent="0.2">
      <c r="B98" s="4" t="s">
        <v>99</v>
      </c>
      <c r="C98" s="15">
        <v>1446</v>
      </c>
      <c r="D98" s="15">
        <v>978</v>
      </c>
      <c r="E98" s="15">
        <f t="shared" si="27"/>
        <v>939</v>
      </c>
      <c r="F98" s="15">
        <v>89</v>
      </c>
      <c r="G98" s="15">
        <v>834</v>
      </c>
      <c r="H98" s="15">
        <v>2</v>
      </c>
      <c r="I98" s="15">
        <v>14</v>
      </c>
      <c r="J98" s="15">
        <v>39</v>
      </c>
      <c r="K98" s="15">
        <v>1001</v>
      </c>
      <c r="L98" s="15">
        <f t="shared" si="28"/>
        <v>948</v>
      </c>
      <c r="M98" s="15">
        <v>114</v>
      </c>
      <c r="N98" s="15">
        <v>819</v>
      </c>
      <c r="O98" s="15">
        <v>2</v>
      </c>
      <c r="P98" s="15">
        <v>13</v>
      </c>
      <c r="Q98" s="15">
        <v>53</v>
      </c>
      <c r="R98" s="15">
        <v>1424</v>
      </c>
    </row>
    <row r="99" spans="1:18" s="4" customFormat="1" ht="11.25" x14ac:dyDescent="0.2">
      <c r="B99" s="4" t="s">
        <v>100</v>
      </c>
      <c r="C99" s="15">
        <v>514</v>
      </c>
      <c r="D99" s="15">
        <v>227</v>
      </c>
      <c r="E99" s="15">
        <f t="shared" si="27"/>
        <v>207</v>
      </c>
      <c r="F99" s="15">
        <v>24</v>
      </c>
      <c r="G99" s="15">
        <v>153</v>
      </c>
      <c r="H99" s="15">
        <v>0</v>
      </c>
      <c r="I99" s="15">
        <v>30</v>
      </c>
      <c r="J99" s="15">
        <v>20</v>
      </c>
      <c r="K99" s="15">
        <v>240</v>
      </c>
      <c r="L99" s="15">
        <f t="shared" si="28"/>
        <v>221</v>
      </c>
      <c r="M99" s="15">
        <v>37</v>
      </c>
      <c r="N99" s="15">
        <v>153</v>
      </c>
      <c r="O99" s="15">
        <v>1</v>
      </c>
      <c r="P99" s="15">
        <v>30</v>
      </c>
      <c r="Q99" s="15">
        <v>19</v>
      </c>
      <c r="R99" s="15">
        <v>500</v>
      </c>
    </row>
    <row r="100" spans="1:18" s="4" customFormat="1" ht="11.25" x14ac:dyDescent="0.2">
      <c r="B100" s="4" t="s">
        <v>101</v>
      </c>
      <c r="C100" s="15">
        <v>265</v>
      </c>
      <c r="D100" s="15">
        <v>176</v>
      </c>
      <c r="E100" s="15">
        <f t="shared" si="27"/>
        <v>158</v>
      </c>
      <c r="F100" s="15">
        <v>13</v>
      </c>
      <c r="G100" s="15">
        <v>110</v>
      </c>
      <c r="H100" s="15">
        <v>2</v>
      </c>
      <c r="I100" s="15">
        <v>33</v>
      </c>
      <c r="J100" s="15">
        <v>18</v>
      </c>
      <c r="K100" s="15">
        <v>168</v>
      </c>
      <c r="L100" s="15">
        <f t="shared" si="28"/>
        <v>150</v>
      </c>
      <c r="M100" s="15">
        <v>21</v>
      </c>
      <c r="N100" s="15">
        <v>96</v>
      </c>
      <c r="O100" s="15">
        <v>0</v>
      </c>
      <c r="P100" s="15">
        <v>33</v>
      </c>
      <c r="Q100" s="15">
        <v>18</v>
      </c>
      <c r="R100" s="15">
        <v>272</v>
      </c>
    </row>
    <row r="101" spans="1:18" s="4" customFormat="1" ht="11.25" x14ac:dyDescent="0.2">
      <c r="B101" s="4" t="s">
        <v>102</v>
      </c>
      <c r="C101" s="15">
        <v>825</v>
      </c>
      <c r="D101" s="15">
        <v>442</v>
      </c>
      <c r="E101" s="15">
        <f t="shared" si="27"/>
        <v>406</v>
      </c>
      <c r="F101" s="15">
        <v>57</v>
      </c>
      <c r="G101" s="15">
        <v>337</v>
      </c>
      <c r="H101" s="15">
        <v>4</v>
      </c>
      <c r="I101" s="15">
        <v>8</v>
      </c>
      <c r="J101" s="15">
        <v>36</v>
      </c>
      <c r="K101" s="15">
        <v>419</v>
      </c>
      <c r="L101" s="15">
        <f t="shared" si="28"/>
        <v>385</v>
      </c>
      <c r="M101" s="15">
        <v>47</v>
      </c>
      <c r="N101" s="15">
        <v>327</v>
      </c>
      <c r="O101" s="15">
        <v>3</v>
      </c>
      <c r="P101" s="15">
        <v>8</v>
      </c>
      <c r="Q101" s="15">
        <v>34</v>
      </c>
      <c r="R101" s="15">
        <v>842</v>
      </c>
    </row>
    <row r="102" spans="1:18" s="4" customFormat="1" ht="11.25" x14ac:dyDescent="0.2">
      <c r="B102" s="4" t="s">
        <v>103</v>
      </c>
      <c r="C102" s="15">
        <v>841</v>
      </c>
      <c r="D102" s="15">
        <v>486</v>
      </c>
      <c r="E102" s="15">
        <f t="shared" si="27"/>
        <v>465</v>
      </c>
      <c r="F102" s="15">
        <v>39</v>
      </c>
      <c r="G102" s="15">
        <v>424</v>
      </c>
      <c r="H102" s="15">
        <v>1</v>
      </c>
      <c r="I102" s="15">
        <v>1</v>
      </c>
      <c r="J102" s="15">
        <v>21</v>
      </c>
      <c r="K102" s="15">
        <v>515</v>
      </c>
      <c r="L102" s="15">
        <f t="shared" si="28"/>
        <v>495</v>
      </c>
      <c r="M102" s="15">
        <v>55</v>
      </c>
      <c r="N102" s="15">
        <v>439</v>
      </c>
      <c r="O102" s="15">
        <v>0</v>
      </c>
      <c r="P102" s="15">
        <v>1</v>
      </c>
      <c r="Q102" s="15">
        <v>20</v>
      </c>
      <c r="R102" s="15">
        <v>808</v>
      </c>
    </row>
    <row r="103" spans="1:18" s="4" customFormat="1" ht="11.25" x14ac:dyDescent="0.2">
      <c r="B103" s="4" t="s">
        <v>104</v>
      </c>
      <c r="C103" s="15">
        <v>410</v>
      </c>
      <c r="D103" s="15">
        <v>236</v>
      </c>
      <c r="E103" s="15">
        <f t="shared" si="27"/>
        <v>224</v>
      </c>
      <c r="F103" s="15">
        <v>12</v>
      </c>
      <c r="G103" s="15">
        <v>210</v>
      </c>
      <c r="H103" s="15">
        <v>1</v>
      </c>
      <c r="I103" s="15">
        <v>1</v>
      </c>
      <c r="J103" s="15">
        <v>12</v>
      </c>
      <c r="K103" s="15">
        <v>261</v>
      </c>
      <c r="L103" s="15">
        <f t="shared" si="28"/>
        <v>248</v>
      </c>
      <c r="M103" s="15">
        <v>22</v>
      </c>
      <c r="N103" s="15">
        <v>224</v>
      </c>
      <c r="O103" s="15">
        <v>0</v>
      </c>
      <c r="P103" s="15">
        <v>2</v>
      </c>
      <c r="Q103" s="15">
        <v>13</v>
      </c>
      <c r="R103" s="15">
        <v>385</v>
      </c>
    </row>
    <row r="104" spans="1:18" s="13" customFormat="1" ht="21" customHeight="1" x14ac:dyDescent="0.2">
      <c r="A104" s="13" t="s">
        <v>105</v>
      </c>
      <c r="C104" s="12">
        <f t="shared" ref="C104:R104" si="29">SUM(C105:C113)</f>
        <v>16443</v>
      </c>
      <c r="D104" s="12">
        <f t="shared" si="29"/>
        <v>6650</v>
      </c>
      <c r="E104" s="12">
        <f t="shared" si="29"/>
        <v>6150</v>
      </c>
      <c r="F104" s="12">
        <f t="shared" si="29"/>
        <v>816</v>
      </c>
      <c r="G104" s="12">
        <f t="shared" si="29"/>
        <v>5202</v>
      </c>
      <c r="H104" s="12">
        <f t="shared" si="29"/>
        <v>36</v>
      </c>
      <c r="I104" s="12">
        <f t="shared" si="29"/>
        <v>96</v>
      </c>
      <c r="J104" s="12">
        <f t="shared" si="29"/>
        <v>500</v>
      </c>
      <c r="K104" s="12">
        <f t="shared" si="29"/>
        <v>6952</v>
      </c>
      <c r="L104" s="12">
        <f t="shared" si="29"/>
        <v>6525</v>
      </c>
      <c r="M104" s="12">
        <f t="shared" si="29"/>
        <v>986</v>
      </c>
      <c r="N104" s="12">
        <f t="shared" si="29"/>
        <v>5394</v>
      </c>
      <c r="O104" s="12">
        <f t="shared" si="29"/>
        <v>55</v>
      </c>
      <c r="P104" s="12">
        <f t="shared" si="29"/>
        <v>90</v>
      </c>
      <c r="Q104" s="12">
        <f t="shared" si="29"/>
        <v>427</v>
      </c>
      <c r="R104" s="12">
        <f t="shared" si="29"/>
        <v>16117</v>
      </c>
    </row>
    <row r="105" spans="1:18" s="4" customFormat="1" ht="21" customHeight="1" x14ac:dyDescent="0.2">
      <c r="B105" s="4" t="s">
        <v>106</v>
      </c>
      <c r="C105" s="15">
        <v>1192</v>
      </c>
      <c r="D105" s="15">
        <v>457</v>
      </c>
      <c r="E105" s="15">
        <f t="shared" ref="E105:E113" si="30">SUM(D105-J105)</f>
        <v>426</v>
      </c>
      <c r="F105" s="15">
        <v>90</v>
      </c>
      <c r="G105" s="15">
        <v>332</v>
      </c>
      <c r="H105" s="15">
        <v>4</v>
      </c>
      <c r="I105" s="15">
        <v>0</v>
      </c>
      <c r="J105" s="15">
        <v>31</v>
      </c>
      <c r="K105" s="15">
        <v>493</v>
      </c>
      <c r="L105" s="15">
        <f t="shared" ref="L105:L113" si="31">SUM(K105-Q105)</f>
        <v>482</v>
      </c>
      <c r="M105" s="15">
        <v>105</v>
      </c>
      <c r="N105" s="15">
        <v>369</v>
      </c>
      <c r="O105" s="15">
        <v>7</v>
      </c>
      <c r="P105" s="15">
        <v>1</v>
      </c>
      <c r="Q105" s="15">
        <v>11</v>
      </c>
      <c r="R105" s="15">
        <v>1154</v>
      </c>
    </row>
    <row r="106" spans="1:18" s="4" customFormat="1" ht="11.25" x14ac:dyDescent="0.2">
      <c r="B106" s="4" t="s">
        <v>107</v>
      </c>
      <c r="C106" s="15">
        <v>543</v>
      </c>
      <c r="D106" s="15">
        <v>218</v>
      </c>
      <c r="E106" s="15">
        <f t="shared" si="30"/>
        <v>203</v>
      </c>
      <c r="F106" s="15">
        <v>28</v>
      </c>
      <c r="G106" s="15">
        <v>171</v>
      </c>
      <c r="H106" s="15">
        <v>4</v>
      </c>
      <c r="I106" s="15">
        <v>0</v>
      </c>
      <c r="J106" s="15">
        <v>15</v>
      </c>
      <c r="K106" s="15">
        <v>214</v>
      </c>
      <c r="L106" s="15">
        <f t="shared" si="31"/>
        <v>198</v>
      </c>
      <c r="M106" s="15">
        <v>32</v>
      </c>
      <c r="N106" s="15">
        <v>166</v>
      </c>
      <c r="O106" s="15">
        <v>0</v>
      </c>
      <c r="P106" s="15">
        <v>0</v>
      </c>
      <c r="Q106" s="15">
        <v>16</v>
      </c>
      <c r="R106" s="15">
        <v>547</v>
      </c>
    </row>
    <row r="107" spans="1:18" s="4" customFormat="1" ht="11.25" x14ac:dyDescent="0.2">
      <c r="B107" s="4" t="s">
        <v>108</v>
      </c>
      <c r="C107" s="15">
        <v>1141</v>
      </c>
      <c r="D107" s="15">
        <v>405</v>
      </c>
      <c r="E107" s="15">
        <f t="shared" si="30"/>
        <v>385</v>
      </c>
      <c r="F107" s="15">
        <v>25</v>
      </c>
      <c r="G107" s="15">
        <v>358</v>
      </c>
      <c r="H107" s="15">
        <v>1</v>
      </c>
      <c r="I107" s="15">
        <v>1</v>
      </c>
      <c r="J107" s="15">
        <v>20</v>
      </c>
      <c r="K107" s="15">
        <v>475</v>
      </c>
      <c r="L107" s="15">
        <f t="shared" si="31"/>
        <v>448</v>
      </c>
      <c r="M107" s="15">
        <v>84</v>
      </c>
      <c r="N107" s="15">
        <v>362</v>
      </c>
      <c r="O107" s="15">
        <v>1</v>
      </c>
      <c r="P107" s="15">
        <v>1</v>
      </c>
      <c r="Q107" s="15">
        <v>27</v>
      </c>
      <c r="R107" s="15">
        <v>1071</v>
      </c>
    </row>
    <row r="108" spans="1:18" s="4" customFormat="1" ht="11.25" x14ac:dyDescent="0.2">
      <c r="B108" s="4" t="s">
        <v>109</v>
      </c>
      <c r="C108" s="15">
        <v>865</v>
      </c>
      <c r="D108" s="15">
        <v>429</v>
      </c>
      <c r="E108" s="15">
        <f t="shared" si="30"/>
        <v>398</v>
      </c>
      <c r="F108" s="15">
        <v>68</v>
      </c>
      <c r="G108" s="15">
        <v>293</v>
      </c>
      <c r="H108" s="15">
        <v>4</v>
      </c>
      <c r="I108" s="15">
        <v>33</v>
      </c>
      <c r="J108" s="15">
        <v>31</v>
      </c>
      <c r="K108" s="15">
        <v>461</v>
      </c>
      <c r="L108" s="15">
        <f t="shared" si="31"/>
        <v>426</v>
      </c>
      <c r="M108" s="15">
        <v>83</v>
      </c>
      <c r="N108" s="15">
        <v>312</v>
      </c>
      <c r="O108" s="15">
        <v>5</v>
      </c>
      <c r="P108" s="15">
        <v>26</v>
      </c>
      <c r="Q108" s="15">
        <v>35</v>
      </c>
      <c r="R108" s="15">
        <v>831</v>
      </c>
    </row>
    <row r="109" spans="1:18" s="4" customFormat="1" ht="11.25" x14ac:dyDescent="0.2">
      <c r="B109" s="4" t="s">
        <v>110</v>
      </c>
      <c r="C109" s="15">
        <v>4202</v>
      </c>
      <c r="D109" s="15">
        <v>1724</v>
      </c>
      <c r="E109" s="15">
        <f t="shared" si="30"/>
        <v>1542</v>
      </c>
      <c r="F109" s="15">
        <v>179</v>
      </c>
      <c r="G109" s="15">
        <v>1288</v>
      </c>
      <c r="H109" s="15">
        <v>13</v>
      </c>
      <c r="I109" s="15">
        <v>62</v>
      </c>
      <c r="J109" s="15">
        <v>182</v>
      </c>
      <c r="K109" s="15">
        <v>1790</v>
      </c>
      <c r="L109" s="15">
        <f t="shared" si="31"/>
        <v>1653</v>
      </c>
      <c r="M109" s="15">
        <v>237</v>
      </c>
      <c r="N109" s="15">
        <v>1344</v>
      </c>
      <c r="O109" s="15">
        <v>16</v>
      </c>
      <c r="P109" s="15">
        <v>56</v>
      </c>
      <c r="Q109" s="15">
        <v>137</v>
      </c>
      <c r="R109" s="15">
        <v>4132</v>
      </c>
    </row>
    <row r="110" spans="1:18" s="4" customFormat="1" ht="11.25" x14ac:dyDescent="0.2">
      <c r="B110" s="4" t="s">
        <v>111</v>
      </c>
      <c r="C110" s="15">
        <v>4915</v>
      </c>
      <c r="D110" s="15">
        <v>1879</v>
      </c>
      <c r="E110" s="15">
        <f t="shared" si="30"/>
        <v>1781</v>
      </c>
      <c r="F110" s="15">
        <v>211</v>
      </c>
      <c r="G110" s="15">
        <v>1566</v>
      </c>
      <c r="H110" s="15">
        <v>4</v>
      </c>
      <c r="I110" s="15">
        <v>0</v>
      </c>
      <c r="J110" s="15">
        <v>98</v>
      </c>
      <c r="K110" s="15">
        <v>1932</v>
      </c>
      <c r="L110" s="15">
        <f t="shared" si="31"/>
        <v>1850</v>
      </c>
      <c r="M110" s="15">
        <v>167</v>
      </c>
      <c r="N110" s="15">
        <v>1674</v>
      </c>
      <c r="O110" s="15">
        <v>9</v>
      </c>
      <c r="P110" s="15">
        <v>0</v>
      </c>
      <c r="Q110" s="15">
        <v>82</v>
      </c>
      <c r="R110" s="15">
        <v>4851</v>
      </c>
    </row>
    <row r="111" spans="1:18" s="4" customFormat="1" ht="11.25" x14ac:dyDescent="0.2">
      <c r="B111" s="4" t="s">
        <v>112</v>
      </c>
      <c r="C111" s="15">
        <v>1909</v>
      </c>
      <c r="D111" s="15">
        <v>761</v>
      </c>
      <c r="E111" s="15">
        <f t="shared" si="30"/>
        <v>691</v>
      </c>
      <c r="F111" s="15">
        <v>97</v>
      </c>
      <c r="G111" s="15">
        <v>590</v>
      </c>
      <c r="H111" s="15">
        <v>4</v>
      </c>
      <c r="I111" s="15">
        <v>0</v>
      </c>
      <c r="J111" s="15">
        <v>70</v>
      </c>
      <c r="K111" s="15">
        <v>814</v>
      </c>
      <c r="L111" s="15">
        <f t="shared" si="31"/>
        <v>746</v>
      </c>
      <c r="M111" s="15">
        <v>124</v>
      </c>
      <c r="N111" s="15">
        <v>613</v>
      </c>
      <c r="O111" s="15">
        <v>6</v>
      </c>
      <c r="P111" s="15">
        <v>3</v>
      </c>
      <c r="Q111" s="15">
        <v>68</v>
      </c>
      <c r="R111" s="15">
        <v>1852</v>
      </c>
    </row>
    <row r="112" spans="1:18" s="4" customFormat="1" ht="11.25" x14ac:dyDescent="0.2">
      <c r="B112" s="4" t="s">
        <v>113</v>
      </c>
      <c r="C112" s="15">
        <v>769</v>
      </c>
      <c r="D112" s="15">
        <v>350</v>
      </c>
      <c r="E112" s="15">
        <f t="shared" si="30"/>
        <v>326</v>
      </c>
      <c r="F112" s="15">
        <v>76</v>
      </c>
      <c r="G112" s="15">
        <v>249</v>
      </c>
      <c r="H112" s="15">
        <v>1</v>
      </c>
      <c r="I112" s="15">
        <v>0</v>
      </c>
      <c r="J112" s="15">
        <v>24</v>
      </c>
      <c r="K112" s="15">
        <v>322</v>
      </c>
      <c r="L112" s="15">
        <f t="shared" si="31"/>
        <v>298</v>
      </c>
      <c r="M112" s="15">
        <v>71</v>
      </c>
      <c r="N112" s="15">
        <v>217</v>
      </c>
      <c r="O112" s="15">
        <v>7</v>
      </c>
      <c r="P112" s="15">
        <v>3</v>
      </c>
      <c r="Q112" s="15">
        <v>24</v>
      </c>
      <c r="R112" s="15">
        <v>797</v>
      </c>
    </row>
    <row r="113" spans="1:18" s="4" customFormat="1" ht="11.25" x14ac:dyDescent="0.2">
      <c r="B113" s="4" t="s">
        <v>114</v>
      </c>
      <c r="C113" s="15">
        <v>907</v>
      </c>
      <c r="D113" s="15">
        <v>427</v>
      </c>
      <c r="E113" s="15">
        <f t="shared" si="30"/>
        <v>398</v>
      </c>
      <c r="F113" s="15">
        <v>42</v>
      </c>
      <c r="G113" s="15">
        <v>355</v>
      </c>
      <c r="H113" s="15">
        <v>1</v>
      </c>
      <c r="I113" s="15">
        <v>0</v>
      </c>
      <c r="J113" s="15">
        <v>29</v>
      </c>
      <c r="K113" s="15">
        <v>451</v>
      </c>
      <c r="L113" s="15">
        <f t="shared" si="31"/>
        <v>424</v>
      </c>
      <c r="M113" s="15">
        <v>83</v>
      </c>
      <c r="N113" s="15">
        <v>337</v>
      </c>
      <c r="O113" s="15">
        <v>4</v>
      </c>
      <c r="P113" s="15">
        <v>0</v>
      </c>
      <c r="Q113" s="15">
        <v>27</v>
      </c>
      <c r="R113" s="15">
        <v>882</v>
      </c>
    </row>
    <row r="114" spans="1:18" s="4" customFormat="1" ht="11.25" x14ac:dyDescent="0.2">
      <c r="A114" s="16"/>
      <c r="B114" s="16"/>
      <c r="C114" s="17"/>
      <c r="D114" s="17"/>
      <c r="E114" s="17"/>
      <c r="F114" s="17"/>
      <c r="G114" s="17"/>
      <c r="H114" s="17"/>
      <c r="I114" s="17"/>
      <c r="J114" s="17"/>
    </row>
    <row r="115" spans="1:18" s="4" customFormat="1" ht="11.25" x14ac:dyDescent="0.2">
      <c r="A115" s="5" t="s">
        <v>115</v>
      </c>
      <c r="B115" s="18"/>
      <c r="C115" s="19"/>
      <c r="D115" s="19"/>
      <c r="E115" s="19"/>
      <c r="F115" s="19"/>
      <c r="G115" s="19"/>
      <c r="H115" s="19"/>
      <c r="I115" s="19"/>
      <c r="J115" s="19"/>
    </row>
    <row r="116" spans="1:18" s="4" customFormat="1" ht="11.25" x14ac:dyDescent="0.2">
      <c r="A116" s="6" t="s">
        <v>116</v>
      </c>
      <c r="C116" s="3"/>
      <c r="D116" s="3"/>
      <c r="E116" s="3"/>
      <c r="F116" s="3"/>
      <c r="G116" s="3"/>
      <c r="H116" s="3"/>
      <c r="I116" s="3"/>
      <c r="J116" s="3"/>
    </row>
    <row r="117" spans="1:18" s="4" customFormat="1" ht="11.25" x14ac:dyDescent="0.2">
      <c r="A117" s="5" t="s">
        <v>117</v>
      </c>
      <c r="C117" s="3"/>
      <c r="D117" s="3"/>
      <c r="E117" s="3"/>
      <c r="F117" s="3"/>
      <c r="G117" s="3"/>
      <c r="H117" s="3"/>
      <c r="I117" s="3"/>
      <c r="J117" s="3"/>
    </row>
    <row r="118" spans="1:18" s="4" customFormat="1" ht="11.25" x14ac:dyDescent="0.2"/>
    <row r="119" spans="1:18" s="4" customFormat="1" ht="11.25" x14ac:dyDescent="0.2"/>
    <row r="120" spans="1:18" s="4" customFormat="1" ht="11.25" x14ac:dyDescent="0.2"/>
    <row r="121" spans="1:18" s="4" customFormat="1" ht="11.25" x14ac:dyDescent="0.2"/>
    <row r="122" spans="1:18" s="4" customFormat="1" ht="11.25" x14ac:dyDescent="0.2"/>
    <row r="123" spans="1:18" s="4" customFormat="1" ht="11.25" x14ac:dyDescent="0.2"/>
    <row r="124" spans="1:18" s="4" customFormat="1" ht="11.25" x14ac:dyDescent="0.2"/>
    <row r="125" spans="1:18" s="4" customFormat="1" ht="11.25" x14ac:dyDescent="0.2"/>
    <row r="126" spans="1:18" s="4" customFormat="1" ht="11.25" x14ac:dyDescent="0.2"/>
    <row r="127" spans="1:18" s="4" customFormat="1" ht="11.25" x14ac:dyDescent="0.2"/>
    <row r="128" spans="1:18" s="4" customFormat="1" ht="11.25" x14ac:dyDescent="0.2"/>
    <row r="129" s="4" customFormat="1" ht="11.25" x14ac:dyDescent="0.2"/>
    <row r="130" s="4" customFormat="1" ht="11.25" x14ac:dyDescent="0.2"/>
    <row r="131" s="4" customFormat="1" ht="11.25" x14ac:dyDescent="0.2"/>
    <row r="132" s="4" customFormat="1" ht="11.25" x14ac:dyDescent="0.2"/>
    <row r="133" s="4" customFormat="1" ht="11.25" x14ac:dyDescent="0.2"/>
    <row r="134" s="4" customFormat="1" ht="11.25" x14ac:dyDescent="0.2"/>
    <row r="135" s="4" customFormat="1" ht="11.25" x14ac:dyDescent="0.2"/>
    <row r="136" s="4" customFormat="1" ht="11.25" x14ac:dyDescent="0.2"/>
    <row r="137" s="4" customFormat="1" ht="11.25" x14ac:dyDescent="0.2"/>
    <row r="138" s="4" customFormat="1" ht="11.25" x14ac:dyDescent="0.2"/>
    <row r="139" s="4" customFormat="1" ht="11.25" x14ac:dyDescent="0.2"/>
    <row r="140" s="4" customFormat="1" ht="11.25" x14ac:dyDescent="0.2"/>
    <row r="141" s="4" customFormat="1" ht="11.25" x14ac:dyDescent="0.2"/>
    <row r="142" s="4" customFormat="1" ht="11.25" x14ac:dyDescent="0.2"/>
    <row r="143" s="4" customFormat="1" ht="11.25" x14ac:dyDescent="0.2"/>
    <row r="144" s="4" customFormat="1" ht="11.25" x14ac:dyDescent="0.2"/>
    <row r="145" s="4" customFormat="1" ht="11.25" x14ac:dyDescent="0.2"/>
    <row r="146" s="4" customFormat="1" ht="11.25" x14ac:dyDescent="0.2"/>
    <row r="147" s="4" customFormat="1" ht="11.25" x14ac:dyDescent="0.2"/>
    <row r="148" s="4" customFormat="1" ht="11.25" x14ac:dyDescent="0.2"/>
    <row r="149" s="4" customFormat="1" ht="11.25" x14ac:dyDescent="0.2"/>
    <row r="150" s="4" customFormat="1" ht="11.25" x14ac:dyDescent="0.2"/>
    <row r="151" s="4" customFormat="1" ht="11.25" x14ac:dyDescent="0.2"/>
    <row r="1036" spans="3:10" x14ac:dyDescent="0.2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">
      <c r="C1321" s="2"/>
      <c r="D1321" s="2"/>
      <c r="E1321" s="2"/>
      <c r="F1321" s="2"/>
      <c r="G1321" s="2"/>
      <c r="H1321" s="2"/>
      <c r="I1321" s="2"/>
      <c r="J1321" s="2"/>
    </row>
    <row r="1322" spans="3:10" x14ac:dyDescent="0.2">
      <c r="C1322" s="2"/>
      <c r="D1322" s="2"/>
      <c r="E1322" s="2"/>
      <c r="F1322" s="2"/>
      <c r="G1322" s="2"/>
      <c r="H1322" s="2"/>
      <c r="I1322" s="2"/>
      <c r="J1322" s="2"/>
    </row>
    <row r="1323" spans="3:10" x14ac:dyDescent="0.2">
      <c r="C1323" s="2"/>
      <c r="D1323" s="2"/>
      <c r="E1323" s="2"/>
      <c r="F1323" s="2"/>
      <c r="G1323" s="2"/>
      <c r="H1323" s="2"/>
      <c r="I1323" s="2"/>
      <c r="J1323" s="2"/>
    </row>
    <row r="1324" spans="3:10" x14ac:dyDescent="0.2">
      <c r="C1324" s="2"/>
      <c r="D1324" s="2"/>
      <c r="E1324" s="2"/>
      <c r="F1324" s="2"/>
      <c r="G1324" s="2"/>
      <c r="H1324" s="2"/>
      <c r="I1324" s="2"/>
      <c r="J1324" s="2"/>
    </row>
    <row r="1325" spans="3:10" x14ac:dyDescent="0.2">
      <c r="C1325" s="2"/>
      <c r="D1325" s="2"/>
      <c r="E1325" s="2"/>
      <c r="F1325" s="2"/>
      <c r="G1325" s="2"/>
      <c r="H1325" s="2"/>
      <c r="I1325" s="2"/>
      <c r="J1325" s="2"/>
    </row>
    <row r="1326" spans="3:10" x14ac:dyDescent="0.2">
      <c r="C1326" s="2"/>
      <c r="D1326" s="2"/>
      <c r="E1326" s="2"/>
      <c r="F1326" s="2"/>
      <c r="G1326" s="2"/>
      <c r="H1326" s="2"/>
      <c r="I1326" s="2"/>
      <c r="J1326" s="2"/>
    </row>
    <row r="1327" spans="3:10" x14ac:dyDescent="0.2">
      <c r="C1327" s="2"/>
      <c r="D1327" s="2"/>
      <c r="E1327" s="2"/>
      <c r="F1327" s="2"/>
      <c r="G1327" s="2"/>
      <c r="H1327" s="2"/>
      <c r="I1327" s="2"/>
      <c r="J1327" s="2"/>
    </row>
    <row r="1328" spans="3:10" x14ac:dyDescent="0.2">
      <c r="C1328" s="2"/>
      <c r="D1328" s="2"/>
      <c r="E1328" s="2"/>
      <c r="F1328" s="2"/>
      <c r="G1328" s="2"/>
      <c r="H1328" s="2"/>
      <c r="I1328" s="2"/>
      <c r="J1328" s="2"/>
    </row>
    <row r="1329" spans="3:10" x14ac:dyDescent="0.2">
      <c r="C1329" s="2"/>
      <c r="D1329" s="2"/>
      <c r="E1329" s="2"/>
      <c r="F1329" s="2"/>
      <c r="G1329" s="2"/>
      <c r="H1329" s="2"/>
      <c r="I1329" s="2"/>
      <c r="J1329" s="2"/>
    </row>
    <row r="1330" spans="3:10" x14ac:dyDescent="0.2">
      <c r="C1330" s="2"/>
      <c r="D1330" s="2"/>
      <c r="E1330" s="2"/>
      <c r="F1330" s="2"/>
      <c r="G1330" s="2"/>
      <c r="H1330" s="2"/>
      <c r="I1330" s="2"/>
      <c r="J1330" s="2"/>
    </row>
    <row r="1331" spans="3:10" x14ac:dyDescent="0.2">
      <c r="C1331" s="2"/>
      <c r="D1331" s="2"/>
      <c r="E1331" s="2"/>
      <c r="F1331" s="2"/>
      <c r="G1331" s="2"/>
      <c r="H1331" s="2"/>
      <c r="I1331" s="2"/>
      <c r="J1331" s="2"/>
    </row>
    <row r="1332" spans="3:10" x14ac:dyDescent="0.2">
      <c r="C1332" s="2"/>
      <c r="D1332" s="2"/>
      <c r="E1332" s="2"/>
      <c r="F1332" s="2"/>
      <c r="G1332" s="2"/>
      <c r="H1332" s="2"/>
      <c r="I1332" s="2"/>
      <c r="J1332" s="2"/>
    </row>
    <row r="1333" spans="3:10" x14ac:dyDescent="0.2">
      <c r="C1333" s="2"/>
      <c r="D1333" s="2"/>
      <c r="E1333" s="2"/>
      <c r="F1333" s="2"/>
      <c r="G1333" s="2"/>
      <c r="H1333" s="2"/>
      <c r="I1333" s="2"/>
      <c r="J1333" s="2"/>
    </row>
    <row r="1334" spans="3:10" x14ac:dyDescent="0.2">
      <c r="C1334" s="2"/>
      <c r="D1334" s="2"/>
      <c r="E1334" s="2"/>
      <c r="F1334" s="2"/>
      <c r="G1334" s="2"/>
      <c r="H1334" s="2"/>
      <c r="I1334" s="2"/>
      <c r="J1334" s="2"/>
    </row>
    <row r="1335" spans="3:10" x14ac:dyDescent="0.2">
      <c r="C1335" s="2"/>
      <c r="D1335" s="2"/>
      <c r="E1335" s="2"/>
      <c r="F1335" s="2"/>
      <c r="G1335" s="2"/>
      <c r="H1335" s="2"/>
      <c r="I1335" s="2"/>
      <c r="J1335" s="2"/>
    </row>
    <row r="1336" spans="3:10" x14ac:dyDescent="0.2">
      <c r="C1336" s="2"/>
      <c r="D1336" s="2"/>
      <c r="E1336" s="2"/>
      <c r="F1336" s="2"/>
      <c r="G1336" s="2"/>
      <c r="H1336" s="2"/>
      <c r="I1336" s="2"/>
      <c r="J1336" s="2"/>
    </row>
    <row r="1337" spans="3:10" x14ac:dyDescent="0.2">
      <c r="C1337" s="2"/>
      <c r="D1337" s="2"/>
      <c r="E1337" s="2"/>
      <c r="F1337" s="2"/>
      <c r="G1337" s="2"/>
      <c r="H1337" s="2"/>
      <c r="I1337" s="2"/>
      <c r="J1337" s="2"/>
    </row>
    <row r="1338" spans="3:10" x14ac:dyDescent="0.2">
      <c r="C1338" s="2"/>
      <c r="D1338" s="2"/>
      <c r="E1338" s="2"/>
      <c r="F1338" s="2"/>
      <c r="G1338" s="2"/>
      <c r="H1338" s="2"/>
      <c r="I1338" s="2"/>
      <c r="J1338" s="2"/>
    </row>
    <row r="1339" spans="3:10" x14ac:dyDescent="0.2">
      <c r="C1339" s="2"/>
      <c r="D1339" s="2"/>
      <c r="E1339" s="2"/>
      <c r="F1339" s="2"/>
      <c r="G1339" s="2"/>
      <c r="H1339" s="2"/>
      <c r="I1339" s="2"/>
      <c r="J1339" s="2"/>
    </row>
    <row r="1340" spans="3:10" x14ac:dyDescent="0.2">
      <c r="C1340" s="2"/>
      <c r="D1340" s="2"/>
      <c r="E1340" s="2"/>
      <c r="F1340" s="2"/>
      <c r="G1340" s="2"/>
      <c r="H1340" s="2"/>
      <c r="I1340" s="2"/>
      <c r="J1340" s="2"/>
    </row>
    <row r="1341" spans="3:10" x14ac:dyDescent="0.2">
      <c r="C1341" s="2"/>
      <c r="D1341" s="2"/>
      <c r="E1341" s="2"/>
      <c r="F1341" s="2"/>
      <c r="G1341" s="2"/>
      <c r="H1341" s="2"/>
      <c r="I1341" s="2"/>
      <c r="J1341" s="2"/>
    </row>
    <row r="1342" spans="3:10" x14ac:dyDescent="0.2">
      <c r="C1342" s="2"/>
      <c r="D1342" s="2"/>
      <c r="E1342" s="2"/>
      <c r="F1342" s="2"/>
      <c r="G1342" s="2"/>
      <c r="H1342" s="2"/>
      <c r="I1342" s="2"/>
      <c r="J1342" s="2"/>
    </row>
    <row r="1343" spans="3:10" x14ac:dyDescent="0.2">
      <c r="C1343" s="2"/>
      <c r="D1343" s="2"/>
      <c r="E1343" s="2"/>
      <c r="F1343" s="2"/>
      <c r="G1343" s="2"/>
      <c r="H1343" s="2"/>
      <c r="I1343" s="2"/>
      <c r="J1343" s="2"/>
    </row>
    <row r="1344" spans="3:10" x14ac:dyDescent="0.2">
      <c r="C1344" s="2"/>
      <c r="D1344" s="2"/>
      <c r="E1344" s="2"/>
      <c r="F1344" s="2"/>
      <c r="G1344" s="2"/>
      <c r="H1344" s="2"/>
      <c r="I1344" s="2"/>
      <c r="J1344" s="2"/>
    </row>
    <row r="1345" spans="3:10" x14ac:dyDescent="0.2">
      <c r="C1345" s="2"/>
      <c r="D1345" s="2"/>
      <c r="E1345" s="2"/>
      <c r="F1345" s="2"/>
      <c r="G1345" s="2"/>
      <c r="H1345" s="2"/>
      <c r="I1345" s="2"/>
      <c r="J1345" s="2"/>
    </row>
    <row r="1346" spans="3:10" x14ac:dyDescent="0.2">
      <c r="C1346" s="2"/>
      <c r="D1346" s="2"/>
      <c r="E1346" s="2"/>
      <c r="F1346" s="2"/>
      <c r="G1346" s="2"/>
      <c r="H1346" s="2"/>
      <c r="I1346" s="2"/>
      <c r="J1346" s="2"/>
    </row>
    <row r="1347" spans="3:10" x14ac:dyDescent="0.2">
      <c r="C1347" s="2"/>
      <c r="D1347" s="2"/>
      <c r="E1347" s="2"/>
      <c r="F1347" s="2"/>
      <c r="G1347" s="2"/>
      <c r="H1347" s="2"/>
      <c r="I1347" s="2"/>
      <c r="J1347" s="2"/>
    </row>
    <row r="1348" spans="3:10" x14ac:dyDescent="0.2">
      <c r="C1348" s="2"/>
      <c r="D1348" s="2"/>
      <c r="E1348" s="2"/>
      <c r="F1348" s="2"/>
      <c r="G1348" s="2"/>
      <c r="H1348" s="2"/>
      <c r="I1348" s="2"/>
      <c r="J1348" s="2"/>
    </row>
    <row r="1349" spans="3:10" x14ac:dyDescent="0.2">
      <c r="C1349" s="2"/>
      <c r="D1349" s="2"/>
      <c r="E1349" s="2"/>
      <c r="F1349" s="2"/>
      <c r="G1349" s="2"/>
      <c r="H1349" s="2"/>
      <c r="I1349" s="2"/>
      <c r="J1349" s="2"/>
    </row>
    <row r="1350" spans="3:10" x14ac:dyDescent="0.2">
      <c r="C1350" s="2"/>
      <c r="D1350" s="2"/>
      <c r="E1350" s="2"/>
      <c r="F1350" s="2"/>
      <c r="G1350" s="2"/>
      <c r="H1350" s="2"/>
      <c r="I1350" s="2"/>
      <c r="J1350" s="2"/>
    </row>
    <row r="1351" spans="3:10" x14ac:dyDescent="0.2">
      <c r="C1351" s="2"/>
      <c r="D1351" s="2"/>
      <c r="E1351" s="2"/>
      <c r="F1351" s="2"/>
      <c r="G1351" s="2"/>
      <c r="H1351" s="2"/>
      <c r="I1351" s="2"/>
      <c r="J1351" s="2"/>
    </row>
    <row r="1352" spans="3:10" x14ac:dyDescent="0.2">
      <c r="C1352" s="2"/>
      <c r="D1352" s="2"/>
      <c r="E1352" s="2"/>
      <c r="F1352" s="2"/>
      <c r="G1352" s="2"/>
      <c r="H1352" s="2"/>
      <c r="I1352" s="2"/>
      <c r="J1352" s="2"/>
    </row>
    <row r="1353" spans="3:10" x14ac:dyDescent="0.2">
      <c r="C1353" s="2"/>
      <c r="D1353" s="2"/>
      <c r="E1353" s="2"/>
      <c r="F1353" s="2"/>
      <c r="G1353" s="2"/>
      <c r="H1353" s="2"/>
      <c r="I1353" s="2"/>
      <c r="J1353" s="2"/>
    </row>
    <row r="1354" spans="3:10" x14ac:dyDescent="0.2">
      <c r="C1354" s="2"/>
      <c r="D1354" s="2"/>
      <c r="E1354" s="2"/>
      <c r="F1354" s="2"/>
      <c r="G1354" s="2"/>
      <c r="H1354" s="2"/>
      <c r="I1354" s="2"/>
      <c r="J1354" s="2"/>
    </row>
    <row r="1355" spans="3:10" x14ac:dyDescent="0.2">
      <c r="C1355" s="2"/>
      <c r="D1355" s="2"/>
      <c r="E1355" s="2"/>
      <c r="F1355" s="2"/>
      <c r="G1355" s="2"/>
      <c r="H1355" s="2"/>
      <c r="I1355" s="2"/>
      <c r="J1355" s="2"/>
    </row>
    <row r="1356" spans="3:10" x14ac:dyDescent="0.2">
      <c r="C1356" s="2"/>
      <c r="D1356" s="2"/>
      <c r="E1356" s="2"/>
      <c r="F1356" s="2"/>
      <c r="G1356" s="2"/>
      <c r="H1356" s="2"/>
      <c r="I1356" s="2"/>
      <c r="J1356" s="2"/>
    </row>
    <row r="1357" spans="3:10" x14ac:dyDescent="0.2">
      <c r="C1357" s="2"/>
      <c r="D1357" s="2"/>
      <c r="E1357" s="2"/>
      <c r="F1357" s="2"/>
      <c r="G1357" s="2"/>
      <c r="H1357" s="2"/>
      <c r="I1357" s="2"/>
      <c r="J1357" s="2"/>
    </row>
    <row r="1358" spans="3:10" x14ac:dyDescent="0.2">
      <c r="C1358" s="2"/>
      <c r="D1358" s="2"/>
      <c r="E1358" s="2"/>
      <c r="F1358" s="2"/>
      <c r="G1358" s="2"/>
      <c r="H1358" s="2"/>
      <c r="I1358" s="2"/>
      <c r="J1358" s="2"/>
    </row>
    <row r="1359" spans="3:10" x14ac:dyDescent="0.2">
      <c r="C1359" s="2"/>
      <c r="D1359" s="2"/>
      <c r="E1359" s="2"/>
      <c r="F1359" s="2"/>
      <c r="G1359" s="2"/>
      <c r="H1359" s="2"/>
      <c r="I1359" s="2"/>
      <c r="J1359" s="2"/>
    </row>
    <row r="1360" spans="3:10" x14ac:dyDescent="0.2">
      <c r="C1360" s="2"/>
      <c r="D1360" s="2"/>
      <c r="E1360" s="2"/>
      <c r="F1360" s="2"/>
      <c r="G1360" s="2"/>
      <c r="H1360" s="2"/>
      <c r="I1360" s="2"/>
      <c r="J1360" s="2"/>
    </row>
    <row r="1361" spans="3:10" x14ac:dyDescent="0.2">
      <c r="C1361" s="2"/>
      <c r="D1361" s="2"/>
      <c r="E1361" s="2"/>
      <c r="F1361" s="2"/>
      <c r="G1361" s="2"/>
      <c r="H1361" s="2"/>
      <c r="I1361" s="2"/>
      <c r="J1361" s="2"/>
    </row>
    <row r="1362" spans="3:10" x14ac:dyDescent="0.2">
      <c r="C1362" s="2"/>
      <c r="D1362" s="2"/>
      <c r="E1362" s="2"/>
      <c r="F1362" s="2"/>
      <c r="G1362" s="2"/>
      <c r="H1362" s="2"/>
      <c r="I1362" s="2"/>
      <c r="J1362" s="2"/>
    </row>
    <row r="1363" spans="3:10" x14ac:dyDescent="0.2">
      <c r="C1363" s="2"/>
      <c r="D1363" s="2"/>
      <c r="E1363" s="2"/>
      <c r="F1363" s="2"/>
      <c r="G1363" s="2"/>
      <c r="H1363" s="2"/>
      <c r="I1363" s="2"/>
      <c r="J1363" s="2"/>
    </row>
    <row r="1364" spans="3:10" x14ac:dyDescent="0.2">
      <c r="C1364" s="2"/>
      <c r="D1364" s="2"/>
      <c r="E1364" s="2"/>
      <c r="F1364" s="2"/>
      <c r="G1364" s="2"/>
      <c r="H1364" s="2"/>
      <c r="I1364" s="2"/>
      <c r="J1364" s="2"/>
    </row>
    <row r="1365" spans="3:10" x14ac:dyDescent="0.2">
      <c r="C1365" s="2"/>
      <c r="D1365" s="2"/>
      <c r="E1365" s="2"/>
      <c r="F1365" s="2"/>
      <c r="G1365" s="2"/>
      <c r="H1365" s="2"/>
      <c r="I1365" s="2"/>
      <c r="J1365" s="2"/>
    </row>
    <row r="1366" spans="3:10" x14ac:dyDescent="0.2">
      <c r="C1366" s="2"/>
      <c r="D1366" s="2"/>
      <c r="E1366" s="2"/>
      <c r="F1366" s="2"/>
      <c r="G1366" s="2"/>
      <c r="H1366" s="2"/>
      <c r="I1366" s="2"/>
      <c r="J1366" s="2"/>
    </row>
    <row r="1367" spans="3:10" x14ac:dyDescent="0.2">
      <c r="C1367" s="2"/>
      <c r="D1367" s="2"/>
      <c r="E1367" s="2"/>
      <c r="F1367" s="2"/>
      <c r="G1367" s="2"/>
      <c r="H1367" s="2"/>
      <c r="I1367" s="2"/>
      <c r="J1367" s="2"/>
    </row>
    <row r="1368" spans="3:10" x14ac:dyDescent="0.2">
      <c r="C1368" s="2"/>
      <c r="D1368" s="2"/>
      <c r="E1368" s="2"/>
      <c r="F1368" s="2"/>
      <c r="G1368" s="2"/>
      <c r="H1368" s="2"/>
      <c r="I1368" s="2"/>
      <c r="J1368" s="2"/>
    </row>
    <row r="1369" spans="3:10" x14ac:dyDescent="0.2">
      <c r="C1369" s="2"/>
      <c r="D1369" s="2"/>
      <c r="E1369" s="2"/>
      <c r="F1369" s="2"/>
      <c r="G1369" s="2"/>
      <c r="H1369" s="2"/>
      <c r="I1369" s="2"/>
      <c r="J1369" s="2"/>
    </row>
    <row r="1370" spans="3:10" x14ac:dyDescent="0.2">
      <c r="C1370" s="2"/>
      <c r="D1370" s="2"/>
      <c r="E1370" s="2"/>
      <c r="F1370" s="2"/>
      <c r="G1370" s="2"/>
      <c r="H1370" s="2"/>
      <c r="I1370" s="2"/>
      <c r="J1370" s="2"/>
    </row>
    <row r="1371" spans="3:10" x14ac:dyDescent="0.2">
      <c r="C1371" s="2"/>
      <c r="D1371" s="2"/>
      <c r="E1371" s="2"/>
      <c r="F1371" s="2"/>
      <c r="G1371" s="2"/>
      <c r="H1371" s="2"/>
      <c r="I1371" s="2"/>
      <c r="J1371" s="2"/>
    </row>
    <row r="1372" spans="3:10" x14ac:dyDescent="0.2">
      <c r="C1372" s="2"/>
      <c r="D1372" s="2"/>
      <c r="E1372" s="2"/>
      <c r="F1372" s="2"/>
      <c r="G1372" s="2"/>
      <c r="H1372" s="2"/>
      <c r="I1372" s="2"/>
      <c r="J1372" s="2"/>
    </row>
    <row r="1373" spans="3:10" x14ac:dyDescent="0.2">
      <c r="C1373" s="2"/>
      <c r="D1373" s="2"/>
      <c r="E1373" s="2"/>
      <c r="F1373" s="2"/>
      <c r="G1373" s="2"/>
      <c r="H1373" s="2"/>
      <c r="I1373" s="2"/>
      <c r="J1373" s="2"/>
    </row>
    <row r="1374" spans="3:10" x14ac:dyDescent="0.2">
      <c r="C1374" s="2"/>
      <c r="D1374" s="2"/>
      <c r="E1374" s="2"/>
      <c r="F1374" s="2"/>
      <c r="G1374" s="2"/>
      <c r="H1374" s="2"/>
      <c r="I1374" s="2"/>
      <c r="J1374" s="2"/>
    </row>
    <row r="1375" spans="3:10" x14ac:dyDescent="0.2">
      <c r="C1375" s="2"/>
      <c r="D1375" s="2"/>
      <c r="E1375" s="2"/>
      <c r="F1375" s="2"/>
      <c r="G1375" s="2"/>
      <c r="H1375" s="2"/>
      <c r="I1375" s="2"/>
      <c r="J1375" s="2"/>
    </row>
    <row r="1376" spans="3:10" x14ac:dyDescent="0.2">
      <c r="C1376" s="2"/>
      <c r="D1376" s="2"/>
      <c r="E1376" s="2"/>
      <c r="F1376" s="2"/>
      <c r="G1376" s="2"/>
      <c r="H1376" s="2"/>
      <c r="I1376" s="2"/>
      <c r="J1376" s="2"/>
    </row>
    <row r="1377" spans="3:10" x14ac:dyDescent="0.2">
      <c r="C1377" s="2"/>
      <c r="D1377" s="2"/>
      <c r="E1377" s="2"/>
      <c r="F1377" s="2"/>
      <c r="G1377" s="2"/>
      <c r="H1377" s="2"/>
      <c r="I1377" s="2"/>
      <c r="J1377" s="2"/>
    </row>
    <row r="1378" spans="3:10" x14ac:dyDescent="0.2">
      <c r="C1378" s="2"/>
      <c r="D1378" s="2"/>
      <c r="E1378" s="2"/>
      <c r="F1378" s="2"/>
      <c r="G1378" s="2"/>
      <c r="H1378" s="2"/>
      <c r="I1378" s="2"/>
      <c r="J1378" s="2"/>
    </row>
    <row r="1379" spans="3:10" x14ac:dyDescent="0.2">
      <c r="C1379" s="2"/>
      <c r="D1379" s="2"/>
      <c r="E1379" s="2"/>
      <c r="F1379" s="2"/>
      <c r="G1379" s="2"/>
      <c r="H1379" s="2"/>
      <c r="I1379" s="2"/>
      <c r="J1379" s="2"/>
    </row>
    <row r="1380" spans="3:10" x14ac:dyDescent="0.2">
      <c r="C1380" s="2"/>
      <c r="D1380" s="2"/>
      <c r="E1380" s="2"/>
      <c r="F1380" s="2"/>
      <c r="G1380" s="2"/>
      <c r="H1380" s="2"/>
      <c r="I1380" s="2"/>
      <c r="J1380" s="2"/>
    </row>
    <row r="1381" spans="3:10" x14ac:dyDescent="0.2">
      <c r="C1381" s="2"/>
      <c r="D1381" s="2"/>
      <c r="E1381" s="2"/>
      <c r="F1381" s="2"/>
      <c r="G1381" s="2"/>
      <c r="H1381" s="2"/>
      <c r="I1381" s="2"/>
      <c r="J1381" s="2"/>
    </row>
    <row r="1382" spans="3:10" x14ac:dyDescent="0.2">
      <c r="C1382" s="2"/>
      <c r="D1382" s="2"/>
      <c r="E1382" s="2"/>
      <c r="F1382" s="2"/>
      <c r="G1382" s="2"/>
      <c r="H1382" s="2"/>
      <c r="I1382" s="2"/>
      <c r="J1382" s="2"/>
    </row>
    <row r="1383" spans="3:10" x14ac:dyDescent="0.2">
      <c r="C1383" s="2"/>
      <c r="D1383" s="2"/>
      <c r="E1383" s="2"/>
      <c r="F1383" s="2"/>
      <c r="G1383" s="2"/>
      <c r="H1383" s="2"/>
      <c r="I1383" s="2"/>
      <c r="J1383" s="2"/>
    </row>
    <row r="1384" spans="3:10" x14ac:dyDescent="0.2">
      <c r="C1384" s="2"/>
      <c r="D1384" s="2"/>
      <c r="E1384" s="2"/>
      <c r="F1384" s="2"/>
      <c r="G1384" s="2"/>
      <c r="H1384" s="2"/>
      <c r="I1384" s="2"/>
      <c r="J1384" s="2"/>
    </row>
    <row r="1385" spans="3:10" x14ac:dyDescent="0.2">
      <c r="C1385" s="2"/>
      <c r="D1385" s="2"/>
      <c r="E1385" s="2"/>
      <c r="F1385" s="2"/>
      <c r="G1385" s="2"/>
      <c r="H1385" s="2"/>
      <c r="I1385" s="2"/>
      <c r="J1385" s="2"/>
    </row>
    <row r="1386" spans="3:10" x14ac:dyDescent="0.2">
      <c r="C1386" s="2"/>
      <c r="D1386" s="2"/>
      <c r="E1386" s="2"/>
      <c r="F1386" s="2"/>
      <c r="G1386" s="2"/>
      <c r="H1386" s="2"/>
      <c r="I1386" s="2"/>
      <c r="J1386" s="2"/>
    </row>
    <row r="1387" spans="3:10" x14ac:dyDescent="0.2">
      <c r="C1387" s="2"/>
      <c r="D1387" s="2"/>
      <c r="E1387" s="2"/>
      <c r="F1387" s="2"/>
      <c r="G1387" s="2"/>
      <c r="H1387" s="2"/>
      <c r="I1387" s="2"/>
      <c r="J1387" s="2"/>
    </row>
    <row r="1388" spans="3:10" x14ac:dyDescent="0.2">
      <c r="C1388" s="2"/>
      <c r="D1388" s="2"/>
      <c r="E1388" s="2"/>
      <c r="F1388" s="2"/>
      <c r="G1388" s="2"/>
      <c r="H1388" s="2"/>
      <c r="I1388" s="2"/>
      <c r="J1388" s="2"/>
    </row>
    <row r="1389" spans="3:10" x14ac:dyDescent="0.2">
      <c r="C1389" s="2"/>
      <c r="D1389" s="2"/>
      <c r="E1389" s="2"/>
      <c r="F1389" s="2"/>
      <c r="G1389" s="2"/>
      <c r="H1389" s="2"/>
      <c r="I1389" s="2"/>
      <c r="J1389" s="2"/>
    </row>
    <row r="1390" spans="3:10" x14ac:dyDescent="0.2">
      <c r="C1390" s="2"/>
      <c r="D1390" s="2"/>
      <c r="E1390" s="2"/>
      <c r="F1390" s="2"/>
      <c r="G1390" s="2"/>
      <c r="H1390" s="2"/>
      <c r="I1390" s="2"/>
      <c r="J1390" s="2"/>
    </row>
    <row r="1391" spans="3:10" x14ac:dyDescent="0.2">
      <c r="C1391" s="2"/>
      <c r="D1391" s="2"/>
      <c r="E1391" s="2"/>
      <c r="F1391" s="2"/>
      <c r="G1391" s="2"/>
      <c r="H1391" s="2"/>
      <c r="I1391" s="2"/>
      <c r="J1391" s="2"/>
    </row>
    <row r="1392" spans="3:10" x14ac:dyDescent="0.2">
      <c r="C1392" s="2"/>
      <c r="D1392" s="2"/>
      <c r="E1392" s="2"/>
      <c r="F1392" s="2"/>
      <c r="G1392" s="2"/>
      <c r="H1392" s="2"/>
      <c r="I1392" s="2"/>
      <c r="J1392" s="2"/>
    </row>
    <row r="1393" spans="3:10" x14ac:dyDescent="0.2">
      <c r="C1393" s="2"/>
      <c r="D1393" s="2"/>
      <c r="E1393" s="2"/>
      <c r="F1393" s="2"/>
      <c r="G1393" s="2"/>
      <c r="H1393" s="2"/>
      <c r="I1393" s="2"/>
      <c r="J1393" s="2"/>
    </row>
    <row r="1394" spans="3:10" x14ac:dyDescent="0.2">
      <c r="C1394" s="2"/>
      <c r="D1394" s="2"/>
      <c r="E1394" s="2"/>
      <c r="F1394" s="2"/>
      <c r="G1394" s="2"/>
      <c r="H1394" s="2"/>
      <c r="I1394" s="2"/>
      <c r="J1394" s="2"/>
    </row>
    <row r="1395" spans="3:10" x14ac:dyDescent="0.2">
      <c r="C1395" s="2"/>
      <c r="D1395" s="2"/>
      <c r="E1395" s="2"/>
      <c r="F1395" s="2"/>
      <c r="G1395" s="2"/>
      <c r="H1395" s="2"/>
      <c r="I1395" s="2"/>
      <c r="J1395" s="2"/>
    </row>
    <row r="1396" spans="3:10" x14ac:dyDescent="0.2">
      <c r="C1396" s="2"/>
      <c r="D1396" s="2"/>
      <c r="E1396" s="2"/>
      <c r="F1396" s="2"/>
      <c r="G1396" s="2"/>
      <c r="H1396" s="2"/>
      <c r="I1396" s="2"/>
      <c r="J1396" s="2"/>
    </row>
    <row r="1397" spans="3:10" x14ac:dyDescent="0.2">
      <c r="C1397" s="2"/>
      <c r="D1397" s="2"/>
      <c r="E1397" s="2"/>
      <c r="F1397" s="2"/>
      <c r="G1397" s="2"/>
      <c r="H1397" s="2"/>
      <c r="I1397" s="2"/>
      <c r="J1397" s="2"/>
    </row>
    <row r="1398" spans="3:10" x14ac:dyDescent="0.2">
      <c r="C1398" s="2"/>
      <c r="D1398" s="2"/>
      <c r="E1398" s="2"/>
      <c r="F1398" s="2"/>
      <c r="G1398" s="2"/>
      <c r="H1398" s="2"/>
      <c r="I1398" s="2"/>
      <c r="J1398" s="2"/>
    </row>
    <row r="1399" spans="3:10" x14ac:dyDescent="0.2">
      <c r="C1399" s="2"/>
      <c r="D1399" s="2"/>
      <c r="E1399" s="2"/>
      <c r="F1399" s="2"/>
      <c r="G1399" s="2"/>
      <c r="H1399" s="2"/>
      <c r="I1399" s="2"/>
      <c r="J1399" s="2"/>
    </row>
    <row r="1400" spans="3:10" x14ac:dyDescent="0.2">
      <c r="C1400" s="2"/>
      <c r="D1400" s="2"/>
      <c r="E1400" s="2"/>
      <c r="F1400" s="2"/>
      <c r="G1400" s="2"/>
      <c r="H1400" s="2"/>
      <c r="I1400" s="2"/>
      <c r="J1400" s="2"/>
    </row>
    <row r="1401" spans="3:10" x14ac:dyDescent="0.2">
      <c r="C1401" s="2"/>
      <c r="D1401" s="2"/>
      <c r="E1401" s="2"/>
      <c r="F1401" s="2"/>
      <c r="G1401" s="2"/>
      <c r="H1401" s="2"/>
      <c r="I1401" s="2"/>
      <c r="J1401" s="2"/>
    </row>
    <row r="1402" spans="3:10" x14ac:dyDescent="0.2">
      <c r="C1402" s="2"/>
      <c r="D1402" s="2"/>
      <c r="E1402" s="2"/>
      <c r="F1402" s="2"/>
      <c r="G1402" s="2"/>
      <c r="H1402" s="2"/>
      <c r="I1402" s="2"/>
      <c r="J1402" s="2"/>
    </row>
    <row r="1403" spans="3:10" x14ac:dyDescent="0.2">
      <c r="C1403" s="2"/>
      <c r="D1403" s="2"/>
      <c r="E1403" s="2"/>
      <c r="F1403" s="2"/>
      <c r="G1403" s="2"/>
      <c r="H1403" s="2"/>
      <c r="I1403" s="2"/>
      <c r="J1403" s="2"/>
    </row>
    <row r="1404" spans="3:10" x14ac:dyDescent="0.2">
      <c r="C1404" s="2"/>
      <c r="D1404" s="2"/>
      <c r="E1404" s="2"/>
      <c r="F1404" s="2"/>
      <c r="G1404" s="2"/>
      <c r="H1404" s="2"/>
      <c r="I1404" s="2"/>
      <c r="J1404" s="2"/>
    </row>
    <row r="1405" spans="3:10" x14ac:dyDescent="0.2">
      <c r="C1405" s="2"/>
      <c r="D1405" s="2"/>
      <c r="E1405" s="2"/>
      <c r="F1405" s="2"/>
      <c r="G1405" s="2"/>
      <c r="H1405" s="2"/>
      <c r="I1405" s="2"/>
      <c r="J1405" s="2"/>
    </row>
    <row r="1406" spans="3:10" x14ac:dyDescent="0.2">
      <c r="C1406" s="2"/>
      <c r="D1406" s="2"/>
      <c r="E1406" s="2"/>
      <c r="F1406" s="2"/>
      <c r="G1406" s="2"/>
      <c r="H1406" s="2"/>
      <c r="I1406" s="2"/>
      <c r="J1406" s="2"/>
    </row>
    <row r="1407" spans="3:10" x14ac:dyDescent="0.2">
      <c r="C1407" s="2"/>
      <c r="D1407" s="2"/>
      <c r="E1407" s="2"/>
      <c r="F1407" s="2"/>
      <c r="G1407" s="2"/>
      <c r="H1407" s="2"/>
      <c r="I1407" s="2"/>
      <c r="J1407" s="2"/>
    </row>
    <row r="1408" spans="3:10" x14ac:dyDescent="0.2">
      <c r="C1408" s="2"/>
      <c r="D1408" s="2"/>
      <c r="E1408" s="2"/>
      <c r="F1408" s="2"/>
      <c r="G1408" s="2"/>
      <c r="H1408" s="2"/>
      <c r="I1408" s="2"/>
      <c r="J1408" s="2"/>
    </row>
    <row r="1409" spans="3:10" x14ac:dyDescent="0.2">
      <c r="C1409" s="2"/>
      <c r="D1409" s="2"/>
      <c r="E1409" s="2"/>
      <c r="F1409" s="2"/>
      <c r="G1409" s="2"/>
      <c r="H1409" s="2"/>
      <c r="I1409" s="2"/>
      <c r="J1409" s="2"/>
    </row>
    <row r="1410" spans="3:10" x14ac:dyDescent="0.2">
      <c r="C1410" s="2"/>
      <c r="D1410" s="2"/>
      <c r="E1410" s="2"/>
      <c r="F1410" s="2"/>
      <c r="G1410" s="2"/>
      <c r="H1410" s="2"/>
      <c r="I1410" s="2"/>
      <c r="J1410" s="2"/>
    </row>
    <row r="1411" spans="3:10" x14ac:dyDescent="0.2">
      <c r="C1411" s="2"/>
      <c r="D1411" s="2"/>
      <c r="E1411" s="2"/>
      <c r="F1411" s="2"/>
      <c r="G1411" s="2"/>
      <c r="H1411" s="2"/>
      <c r="I1411" s="2"/>
      <c r="J1411" s="2"/>
    </row>
    <row r="1412" spans="3:10" x14ac:dyDescent="0.2">
      <c r="C1412" s="2"/>
      <c r="D1412" s="2"/>
      <c r="E1412" s="2"/>
      <c r="F1412" s="2"/>
      <c r="G1412" s="2"/>
      <c r="H1412" s="2"/>
      <c r="I1412" s="2"/>
      <c r="J1412" s="2"/>
    </row>
    <row r="1413" spans="3:10" x14ac:dyDescent="0.2">
      <c r="C1413" s="2"/>
      <c r="D1413" s="2"/>
      <c r="E1413" s="2"/>
      <c r="F1413" s="2"/>
      <c r="G1413" s="2"/>
      <c r="H1413" s="2"/>
      <c r="I1413" s="2"/>
      <c r="J1413" s="2"/>
    </row>
    <row r="1414" spans="3:10" x14ac:dyDescent="0.2">
      <c r="C1414" s="2"/>
      <c r="D1414" s="2"/>
      <c r="E1414" s="2"/>
      <c r="F1414" s="2"/>
      <c r="G1414" s="2"/>
      <c r="H1414" s="2"/>
      <c r="I1414" s="2"/>
      <c r="J1414" s="2"/>
    </row>
    <row r="1415" spans="3:10" x14ac:dyDescent="0.2">
      <c r="C1415" s="2"/>
      <c r="D1415" s="2"/>
      <c r="E1415" s="2"/>
      <c r="F1415" s="2"/>
      <c r="G1415" s="2"/>
      <c r="H1415" s="2"/>
      <c r="I1415" s="2"/>
      <c r="J1415" s="2"/>
    </row>
    <row r="1416" spans="3:10" x14ac:dyDescent="0.2">
      <c r="C1416" s="2"/>
      <c r="D1416" s="2"/>
      <c r="E1416" s="2"/>
      <c r="F1416" s="2"/>
      <c r="G1416" s="2"/>
      <c r="H1416" s="2"/>
      <c r="I1416" s="2"/>
      <c r="J1416" s="2"/>
    </row>
    <row r="1417" spans="3:10" x14ac:dyDescent="0.2">
      <c r="C1417" s="2"/>
      <c r="D1417" s="2"/>
      <c r="E1417" s="2"/>
      <c r="F1417" s="2"/>
      <c r="G1417" s="2"/>
      <c r="H1417" s="2"/>
      <c r="I1417" s="2"/>
      <c r="J1417" s="2"/>
    </row>
    <row r="1418" spans="3:10" x14ac:dyDescent="0.2">
      <c r="C1418" s="2"/>
      <c r="D1418" s="2"/>
      <c r="E1418" s="2"/>
      <c r="F1418" s="2"/>
      <c r="G1418" s="2"/>
      <c r="H1418" s="2"/>
      <c r="I1418" s="2"/>
      <c r="J1418" s="2"/>
    </row>
    <row r="1419" spans="3:10" x14ac:dyDescent="0.2">
      <c r="C1419" s="2"/>
      <c r="D1419" s="2"/>
      <c r="E1419" s="2"/>
      <c r="F1419" s="2"/>
      <c r="G1419" s="2"/>
      <c r="H1419" s="2"/>
      <c r="I1419" s="2"/>
      <c r="J1419" s="2"/>
    </row>
    <row r="1420" spans="3:10" x14ac:dyDescent="0.2">
      <c r="C1420" s="2"/>
      <c r="D1420" s="2"/>
      <c r="E1420" s="2"/>
      <c r="F1420" s="2"/>
      <c r="G1420" s="2"/>
      <c r="H1420" s="2"/>
      <c r="I1420" s="2"/>
      <c r="J1420" s="2"/>
    </row>
    <row r="1421" spans="3:10" x14ac:dyDescent="0.2">
      <c r="C1421" s="2"/>
      <c r="D1421" s="2"/>
      <c r="E1421" s="2"/>
      <c r="F1421" s="2"/>
      <c r="G1421" s="2"/>
      <c r="H1421" s="2"/>
      <c r="I1421" s="2"/>
      <c r="J1421" s="2"/>
    </row>
    <row r="1422" spans="3:10" x14ac:dyDescent="0.2">
      <c r="C1422" s="2"/>
      <c r="D1422" s="2"/>
      <c r="E1422" s="2"/>
      <c r="F1422" s="2"/>
      <c r="G1422" s="2"/>
      <c r="H1422" s="2"/>
      <c r="I1422" s="2"/>
      <c r="J1422" s="2"/>
    </row>
    <row r="1423" spans="3:10" x14ac:dyDescent="0.2">
      <c r="C1423" s="2"/>
      <c r="D1423" s="2"/>
      <c r="E1423" s="2"/>
      <c r="F1423" s="2"/>
      <c r="G1423" s="2"/>
      <c r="H1423" s="2"/>
      <c r="I1423" s="2"/>
      <c r="J1423" s="2"/>
    </row>
    <row r="1424" spans="3:10" x14ac:dyDescent="0.2">
      <c r="C1424" s="2"/>
      <c r="D1424" s="2"/>
      <c r="E1424" s="2"/>
      <c r="F1424" s="2"/>
      <c r="G1424" s="2"/>
      <c r="H1424" s="2"/>
      <c r="I1424" s="2"/>
      <c r="J1424" s="2"/>
    </row>
    <row r="1425" spans="3:10" x14ac:dyDescent="0.2">
      <c r="C1425" s="2"/>
      <c r="D1425" s="2"/>
      <c r="E1425" s="2"/>
      <c r="F1425" s="2"/>
      <c r="G1425" s="2"/>
      <c r="H1425" s="2"/>
      <c r="I1425" s="2"/>
      <c r="J1425" s="2"/>
    </row>
    <row r="1426" spans="3:10" x14ac:dyDescent="0.2">
      <c r="C1426" s="2"/>
      <c r="D1426" s="2"/>
      <c r="E1426" s="2"/>
      <c r="F1426" s="2"/>
      <c r="G1426" s="2"/>
      <c r="H1426" s="2"/>
      <c r="I1426" s="2"/>
      <c r="J1426" s="2"/>
    </row>
    <row r="1427" spans="3:10" x14ac:dyDescent="0.2">
      <c r="C1427" s="2"/>
      <c r="D1427" s="2"/>
      <c r="E1427" s="2"/>
      <c r="F1427" s="2"/>
      <c r="G1427" s="2"/>
      <c r="H1427" s="2"/>
      <c r="I1427" s="2"/>
      <c r="J1427" s="2"/>
    </row>
    <row r="1428" spans="3:10" x14ac:dyDescent="0.2">
      <c r="C1428" s="2"/>
      <c r="D1428" s="2"/>
      <c r="E1428" s="2"/>
      <c r="F1428" s="2"/>
      <c r="G1428" s="2"/>
      <c r="H1428" s="2"/>
      <c r="I1428" s="2"/>
      <c r="J1428" s="2"/>
    </row>
    <row r="1429" spans="3:10" x14ac:dyDescent="0.2">
      <c r="C1429" s="2"/>
      <c r="D1429" s="2"/>
      <c r="E1429" s="2"/>
      <c r="F1429" s="2"/>
      <c r="G1429" s="2"/>
      <c r="H1429" s="2"/>
      <c r="I1429" s="2"/>
      <c r="J1429" s="2"/>
    </row>
    <row r="1430" spans="3:10" x14ac:dyDescent="0.2">
      <c r="C1430" s="2"/>
      <c r="D1430" s="2"/>
      <c r="E1430" s="2"/>
      <c r="F1430" s="2"/>
      <c r="G1430" s="2"/>
      <c r="H1430" s="2"/>
      <c r="I1430" s="2"/>
      <c r="J1430" s="2"/>
    </row>
    <row r="1431" spans="3:10" x14ac:dyDescent="0.2">
      <c r="C1431" s="2"/>
      <c r="D1431" s="2"/>
      <c r="E1431" s="2"/>
      <c r="F1431" s="2"/>
      <c r="G1431" s="2"/>
      <c r="H1431" s="2"/>
      <c r="I1431" s="2"/>
      <c r="J1431" s="2"/>
    </row>
    <row r="1432" spans="3:10" x14ac:dyDescent="0.2">
      <c r="C1432" s="2"/>
      <c r="D1432" s="2"/>
      <c r="E1432" s="2"/>
      <c r="F1432" s="2"/>
      <c r="G1432" s="2"/>
      <c r="H1432" s="2"/>
      <c r="I1432" s="2"/>
      <c r="J1432" s="2"/>
    </row>
    <row r="1433" spans="3:10" x14ac:dyDescent="0.2">
      <c r="C1433" s="2"/>
      <c r="D1433" s="2"/>
      <c r="E1433" s="2"/>
      <c r="F1433" s="2"/>
      <c r="G1433" s="2"/>
      <c r="H1433" s="2"/>
      <c r="I1433" s="2"/>
      <c r="J1433" s="2"/>
    </row>
    <row r="1434" spans="3:10" x14ac:dyDescent="0.2">
      <c r="C1434" s="2"/>
      <c r="D1434" s="2"/>
      <c r="E1434" s="2"/>
      <c r="F1434" s="2"/>
      <c r="G1434" s="2"/>
      <c r="H1434" s="2"/>
      <c r="I1434" s="2"/>
      <c r="J1434" s="2"/>
    </row>
    <row r="1435" spans="3:10" x14ac:dyDescent="0.2">
      <c r="C1435" s="2"/>
      <c r="D1435" s="2"/>
      <c r="E1435" s="2"/>
      <c r="F1435" s="2"/>
      <c r="G1435" s="2"/>
      <c r="H1435" s="2"/>
      <c r="I1435" s="2"/>
      <c r="J1435" s="2"/>
    </row>
    <row r="1436" spans="3:10" x14ac:dyDescent="0.2">
      <c r="C1436" s="2"/>
      <c r="D1436" s="2"/>
      <c r="E1436" s="2"/>
      <c r="F1436" s="2"/>
      <c r="G1436" s="2"/>
      <c r="H1436" s="2"/>
      <c r="I1436" s="2"/>
      <c r="J1436" s="2"/>
    </row>
    <row r="1437" spans="3:10" x14ac:dyDescent="0.2">
      <c r="C1437" s="2"/>
      <c r="D1437" s="2"/>
      <c r="E1437" s="2"/>
      <c r="F1437" s="2"/>
      <c r="G1437" s="2"/>
      <c r="H1437" s="2"/>
      <c r="I1437" s="2"/>
      <c r="J1437" s="2"/>
    </row>
    <row r="1438" spans="3:10" x14ac:dyDescent="0.2">
      <c r="C1438" s="2"/>
      <c r="D1438" s="2"/>
      <c r="E1438" s="2"/>
      <c r="F1438" s="2"/>
      <c r="G1438" s="2"/>
      <c r="H1438" s="2"/>
      <c r="I1438" s="2"/>
      <c r="J1438" s="2"/>
    </row>
    <row r="1439" spans="3:10" x14ac:dyDescent="0.2">
      <c r="C1439" s="2"/>
      <c r="D1439" s="2"/>
      <c r="E1439" s="2"/>
      <c r="F1439" s="2"/>
      <c r="G1439" s="2"/>
      <c r="H1439" s="2"/>
      <c r="I1439" s="2"/>
      <c r="J1439" s="2"/>
    </row>
    <row r="1440" spans="3:10" x14ac:dyDescent="0.2">
      <c r="C1440" s="2"/>
      <c r="D1440" s="2"/>
      <c r="E1440" s="2"/>
      <c r="F1440" s="2"/>
      <c r="G1440" s="2"/>
      <c r="H1440" s="2"/>
      <c r="I1440" s="2"/>
      <c r="J1440" s="2"/>
    </row>
    <row r="1441" spans="3:10" x14ac:dyDescent="0.2">
      <c r="C1441" s="2"/>
      <c r="D1441" s="2"/>
      <c r="E1441" s="2"/>
      <c r="F1441" s="2"/>
      <c r="G1441" s="2"/>
      <c r="H1441" s="2"/>
      <c r="I1441" s="2"/>
      <c r="J1441" s="2"/>
    </row>
    <row r="1442" spans="3:10" x14ac:dyDescent="0.2">
      <c r="C1442" s="2"/>
      <c r="D1442" s="2"/>
      <c r="E1442" s="2"/>
      <c r="F1442" s="2"/>
      <c r="G1442" s="2"/>
      <c r="H1442" s="2"/>
      <c r="I1442" s="2"/>
      <c r="J1442" s="2"/>
    </row>
    <row r="1443" spans="3:10" x14ac:dyDescent="0.2">
      <c r="C1443" s="2"/>
      <c r="D1443" s="2"/>
      <c r="E1443" s="2"/>
      <c r="F1443" s="2"/>
      <c r="G1443" s="2"/>
      <c r="H1443" s="2"/>
      <c r="I1443" s="2"/>
      <c r="J1443" s="2"/>
    </row>
    <row r="1444" spans="3:10" x14ac:dyDescent="0.2">
      <c r="C1444" s="2"/>
      <c r="D1444" s="2"/>
      <c r="E1444" s="2"/>
      <c r="F1444" s="2"/>
      <c r="G1444" s="2"/>
      <c r="H1444" s="2"/>
      <c r="I1444" s="2"/>
      <c r="J1444" s="2"/>
    </row>
    <row r="1445" spans="3:10" x14ac:dyDescent="0.2">
      <c r="C1445" s="2"/>
      <c r="D1445" s="2"/>
      <c r="E1445" s="2"/>
      <c r="F1445" s="2"/>
      <c r="G1445" s="2"/>
      <c r="H1445" s="2"/>
      <c r="I1445" s="2"/>
      <c r="J1445" s="2"/>
    </row>
    <row r="1446" spans="3:10" x14ac:dyDescent="0.2">
      <c r="C1446" s="2"/>
      <c r="D1446" s="2"/>
      <c r="E1446" s="2"/>
      <c r="F1446" s="2"/>
      <c r="G1446" s="2"/>
      <c r="H1446" s="2"/>
      <c r="I1446" s="2"/>
      <c r="J1446" s="2"/>
    </row>
    <row r="1447" spans="3:10" x14ac:dyDescent="0.2">
      <c r="C1447" s="2"/>
      <c r="D1447" s="2"/>
      <c r="E1447" s="2"/>
      <c r="F1447" s="2"/>
      <c r="G1447" s="2"/>
      <c r="H1447" s="2"/>
      <c r="I1447" s="2"/>
      <c r="J1447" s="2"/>
    </row>
    <row r="1448" spans="3:10" x14ac:dyDescent="0.2">
      <c r="C1448" s="2"/>
      <c r="D1448" s="2"/>
      <c r="E1448" s="2"/>
      <c r="F1448" s="2"/>
      <c r="G1448" s="2"/>
      <c r="H1448" s="2"/>
      <c r="I1448" s="2"/>
      <c r="J1448" s="2"/>
    </row>
    <row r="1449" spans="3:10" x14ac:dyDescent="0.2">
      <c r="C1449" s="2"/>
      <c r="D1449" s="2"/>
      <c r="E1449" s="2"/>
      <c r="F1449" s="2"/>
      <c r="G1449" s="2"/>
      <c r="H1449" s="2"/>
      <c r="I1449" s="2"/>
      <c r="J1449" s="2"/>
    </row>
    <row r="1450" spans="3:10" x14ac:dyDescent="0.2">
      <c r="C1450" s="2"/>
      <c r="D1450" s="2"/>
      <c r="E1450" s="2"/>
      <c r="F1450" s="2"/>
      <c r="G1450" s="2"/>
      <c r="H1450" s="2"/>
      <c r="I1450" s="2"/>
      <c r="J1450" s="2"/>
    </row>
    <row r="1451" spans="3:10" x14ac:dyDescent="0.2">
      <c r="C1451" s="2"/>
      <c r="D1451" s="2"/>
      <c r="E1451" s="2"/>
      <c r="F1451" s="2"/>
      <c r="G1451" s="2"/>
      <c r="H1451" s="2"/>
      <c r="I1451" s="2"/>
      <c r="J1451" s="2"/>
    </row>
    <row r="1452" spans="3:10" x14ac:dyDescent="0.2">
      <c r="C1452" s="2"/>
      <c r="D1452" s="2"/>
      <c r="E1452" s="2"/>
      <c r="F1452" s="2"/>
      <c r="G1452" s="2"/>
      <c r="H1452" s="2"/>
      <c r="I1452" s="2"/>
      <c r="J1452" s="2"/>
    </row>
    <row r="1453" spans="3:10" x14ac:dyDescent="0.2">
      <c r="C1453" s="2"/>
      <c r="D1453" s="2"/>
      <c r="E1453" s="2"/>
      <c r="F1453" s="2"/>
      <c r="G1453" s="2"/>
      <c r="H1453" s="2"/>
      <c r="I1453" s="2"/>
      <c r="J1453" s="2"/>
    </row>
    <row r="1454" spans="3:10" x14ac:dyDescent="0.2">
      <c r="C1454" s="2"/>
      <c r="D1454" s="2"/>
      <c r="E1454" s="2"/>
      <c r="F1454" s="2"/>
      <c r="G1454" s="2"/>
      <c r="H1454" s="2"/>
      <c r="I1454" s="2"/>
      <c r="J1454" s="2"/>
    </row>
    <row r="1455" spans="3:10" x14ac:dyDescent="0.2">
      <c r="C1455" s="2"/>
      <c r="D1455" s="2"/>
      <c r="E1455" s="2"/>
      <c r="F1455" s="2"/>
      <c r="G1455" s="2"/>
      <c r="H1455" s="2"/>
      <c r="I1455" s="2"/>
      <c r="J1455" s="2"/>
    </row>
    <row r="1456" spans="3:10" x14ac:dyDescent="0.2">
      <c r="C1456" s="2"/>
      <c r="D1456" s="2"/>
      <c r="E1456" s="2"/>
      <c r="F1456" s="2"/>
      <c r="G1456" s="2"/>
      <c r="H1456" s="2"/>
      <c r="I1456" s="2"/>
      <c r="J1456" s="2"/>
    </row>
    <row r="1457" spans="3:10" x14ac:dyDescent="0.2">
      <c r="C1457" s="2"/>
      <c r="D1457" s="2"/>
      <c r="E1457" s="2"/>
      <c r="F1457" s="2"/>
      <c r="G1457" s="2"/>
      <c r="H1457" s="2"/>
      <c r="I1457" s="2"/>
      <c r="J1457" s="2"/>
    </row>
    <row r="1458" spans="3:10" x14ac:dyDescent="0.2">
      <c r="C1458" s="2"/>
      <c r="D1458" s="2"/>
      <c r="E1458" s="2"/>
      <c r="F1458" s="2"/>
      <c r="G1458" s="2"/>
      <c r="H1458" s="2"/>
      <c r="I1458" s="2"/>
      <c r="J1458" s="2"/>
    </row>
    <row r="1459" spans="3:10" x14ac:dyDescent="0.2">
      <c r="C1459" s="2"/>
      <c r="D1459" s="2"/>
      <c r="E1459" s="2"/>
      <c r="F1459" s="2"/>
      <c r="G1459" s="2"/>
      <c r="H1459" s="2"/>
      <c r="I1459" s="2"/>
      <c r="J1459" s="2"/>
    </row>
    <row r="1460" spans="3:10" x14ac:dyDescent="0.2">
      <c r="C1460" s="2"/>
      <c r="D1460" s="2"/>
      <c r="E1460" s="2"/>
      <c r="F1460" s="2"/>
      <c r="G1460" s="2"/>
      <c r="H1460" s="2"/>
      <c r="I1460" s="2"/>
      <c r="J1460" s="2"/>
    </row>
    <row r="1461" spans="3:10" x14ac:dyDescent="0.2">
      <c r="C1461" s="2"/>
      <c r="D1461" s="2"/>
      <c r="E1461" s="2"/>
      <c r="F1461" s="2"/>
      <c r="G1461" s="2"/>
      <c r="H1461" s="2"/>
      <c r="I1461" s="2"/>
      <c r="J1461" s="2"/>
    </row>
    <row r="1462" spans="3:10" x14ac:dyDescent="0.2">
      <c r="C1462" s="2"/>
      <c r="D1462" s="2"/>
      <c r="E1462" s="2"/>
      <c r="F1462" s="2"/>
      <c r="G1462" s="2"/>
      <c r="H1462" s="2"/>
      <c r="I1462" s="2"/>
      <c r="J1462" s="2"/>
    </row>
    <row r="1463" spans="3:10" x14ac:dyDescent="0.2">
      <c r="C1463" s="2"/>
      <c r="D1463" s="2"/>
      <c r="E1463" s="2"/>
      <c r="F1463" s="2"/>
      <c r="G1463" s="2"/>
      <c r="H1463" s="2"/>
      <c r="I1463" s="2"/>
      <c r="J1463" s="2"/>
    </row>
    <row r="1464" spans="3:10" x14ac:dyDescent="0.2">
      <c r="C1464" s="2"/>
      <c r="D1464" s="2"/>
      <c r="E1464" s="2"/>
      <c r="F1464" s="2"/>
      <c r="G1464" s="2"/>
      <c r="H1464" s="2"/>
      <c r="I1464" s="2"/>
      <c r="J1464" s="2"/>
    </row>
    <row r="1465" spans="3:10" x14ac:dyDescent="0.2">
      <c r="C1465" s="2"/>
      <c r="D1465" s="2"/>
      <c r="E1465" s="2"/>
      <c r="F1465" s="2"/>
      <c r="G1465" s="2"/>
      <c r="H1465" s="2"/>
      <c r="I1465" s="2"/>
      <c r="J1465" s="2"/>
    </row>
    <row r="1466" spans="3:10" x14ac:dyDescent="0.2">
      <c r="C1466" s="2"/>
      <c r="D1466" s="2"/>
      <c r="E1466" s="2"/>
      <c r="F1466" s="2"/>
      <c r="G1466" s="2"/>
      <c r="H1466" s="2"/>
      <c r="I1466" s="2"/>
      <c r="J1466" s="2"/>
    </row>
    <row r="1467" spans="3:10" x14ac:dyDescent="0.2">
      <c r="C1467" s="2"/>
      <c r="D1467" s="2"/>
      <c r="E1467" s="2"/>
      <c r="F1467" s="2"/>
      <c r="G1467" s="2"/>
      <c r="H1467" s="2"/>
      <c r="I1467" s="2"/>
      <c r="J1467" s="2"/>
    </row>
    <row r="1468" spans="3:10" x14ac:dyDescent="0.2">
      <c r="C1468" s="2"/>
      <c r="D1468" s="2"/>
      <c r="E1468" s="2"/>
      <c r="F1468" s="2"/>
      <c r="G1468" s="2"/>
      <c r="H1468" s="2"/>
      <c r="I1468" s="2"/>
      <c r="J1468" s="2"/>
    </row>
    <row r="1469" spans="3:10" x14ac:dyDescent="0.2">
      <c r="C1469" s="2"/>
      <c r="D1469" s="2"/>
      <c r="E1469" s="2"/>
      <c r="F1469" s="2"/>
      <c r="G1469" s="2"/>
      <c r="H1469" s="2"/>
      <c r="I1469" s="2"/>
      <c r="J1469" s="2"/>
    </row>
    <row r="1470" spans="3:10" x14ac:dyDescent="0.2">
      <c r="C1470" s="2"/>
      <c r="D1470" s="2"/>
      <c r="E1470" s="2"/>
      <c r="F1470" s="2"/>
      <c r="G1470" s="2"/>
      <c r="H1470" s="2"/>
      <c r="I1470" s="2"/>
      <c r="J1470" s="2"/>
    </row>
    <row r="1471" spans="3:10" x14ac:dyDescent="0.2">
      <c r="C1471" s="2"/>
      <c r="D1471" s="2"/>
      <c r="E1471" s="2"/>
      <c r="F1471" s="2"/>
      <c r="G1471" s="2"/>
      <c r="H1471" s="2"/>
      <c r="I1471" s="2"/>
      <c r="J1471" s="2"/>
    </row>
    <row r="1472" spans="3:10" x14ac:dyDescent="0.2">
      <c r="C1472" s="2"/>
      <c r="D1472" s="2"/>
      <c r="E1472" s="2"/>
      <c r="F1472" s="2"/>
      <c r="G1472" s="2"/>
      <c r="H1472" s="2"/>
      <c r="I1472" s="2"/>
      <c r="J1472" s="2"/>
    </row>
    <row r="1473" spans="3:10" x14ac:dyDescent="0.2">
      <c r="C1473" s="2"/>
      <c r="D1473" s="2"/>
      <c r="E1473" s="2"/>
      <c r="F1473" s="2"/>
      <c r="G1473" s="2"/>
      <c r="H1473" s="2"/>
      <c r="I1473" s="2"/>
      <c r="J1473" s="2"/>
    </row>
    <row r="1474" spans="3:10" x14ac:dyDescent="0.2">
      <c r="C1474" s="2"/>
      <c r="D1474" s="2"/>
      <c r="E1474" s="2"/>
      <c r="F1474" s="2"/>
      <c r="G1474" s="2"/>
      <c r="H1474" s="2"/>
      <c r="I1474" s="2"/>
      <c r="J1474" s="2"/>
    </row>
    <row r="1475" spans="3:10" x14ac:dyDescent="0.2">
      <c r="C1475" s="2"/>
      <c r="D1475" s="2"/>
      <c r="E1475" s="2"/>
      <c r="F1475" s="2"/>
      <c r="G1475" s="2"/>
      <c r="H1475" s="2"/>
      <c r="I1475" s="2"/>
      <c r="J1475" s="2"/>
    </row>
    <row r="1476" spans="3:10" x14ac:dyDescent="0.2">
      <c r="C1476" s="2"/>
      <c r="D1476" s="2"/>
      <c r="E1476" s="2"/>
      <c r="F1476" s="2"/>
      <c r="G1476" s="2"/>
      <c r="H1476" s="2"/>
      <c r="I1476" s="2"/>
      <c r="J1476" s="2"/>
    </row>
    <row r="1477" spans="3:10" x14ac:dyDescent="0.2">
      <c r="C1477" s="2"/>
      <c r="D1477" s="2"/>
      <c r="E1477" s="2"/>
      <c r="F1477" s="2"/>
      <c r="G1477" s="2"/>
      <c r="H1477" s="2"/>
      <c r="I1477" s="2"/>
      <c r="J1477" s="2"/>
    </row>
    <row r="1478" spans="3:10" x14ac:dyDescent="0.2">
      <c r="C1478" s="2"/>
      <c r="D1478" s="2"/>
      <c r="E1478" s="2"/>
      <c r="F1478" s="2"/>
      <c r="G1478" s="2"/>
      <c r="H1478" s="2"/>
      <c r="I1478" s="2"/>
      <c r="J1478" s="2"/>
    </row>
    <row r="1479" spans="3:10" x14ac:dyDescent="0.2">
      <c r="C1479" s="2"/>
      <c r="D1479" s="2"/>
      <c r="E1479" s="2"/>
      <c r="F1479" s="2"/>
      <c r="G1479" s="2"/>
      <c r="H1479" s="2"/>
      <c r="I1479" s="2"/>
      <c r="J1479" s="2"/>
    </row>
    <row r="1480" spans="3:10" x14ac:dyDescent="0.2">
      <c r="C1480" s="2"/>
      <c r="D1480" s="2"/>
      <c r="E1480" s="2"/>
      <c r="F1480" s="2"/>
      <c r="G1480" s="2"/>
      <c r="H1480" s="2"/>
      <c r="I1480" s="2"/>
      <c r="J1480" s="2"/>
    </row>
    <row r="1481" spans="3:10" x14ac:dyDescent="0.2">
      <c r="C1481" s="2"/>
      <c r="D1481" s="2"/>
      <c r="E1481" s="2"/>
      <c r="F1481" s="2"/>
      <c r="G1481" s="2"/>
      <c r="H1481" s="2"/>
      <c r="I1481" s="2"/>
      <c r="J1481" s="2"/>
    </row>
    <row r="1482" spans="3:10" x14ac:dyDescent="0.2">
      <c r="C1482" s="2"/>
      <c r="D1482" s="2"/>
      <c r="E1482" s="2"/>
      <c r="F1482" s="2"/>
      <c r="G1482" s="2"/>
      <c r="H1482" s="2"/>
      <c r="I1482" s="2"/>
      <c r="J1482" s="2"/>
    </row>
    <row r="1483" spans="3:10" x14ac:dyDescent="0.2">
      <c r="C1483" s="2"/>
      <c r="D1483" s="2"/>
      <c r="E1483" s="2"/>
      <c r="F1483" s="2"/>
      <c r="G1483" s="2"/>
      <c r="H1483" s="2"/>
      <c r="I1483" s="2"/>
      <c r="J1483" s="2"/>
    </row>
    <row r="1484" spans="3:10" x14ac:dyDescent="0.2">
      <c r="C1484" s="2"/>
      <c r="D1484" s="2"/>
      <c r="E1484" s="2"/>
      <c r="F1484" s="2"/>
      <c r="G1484" s="2"/>
      <c r="H1484" s="2"/>
      <c r="I1484" s="2"/>
      <c r="J1484" s="2"/>
    </row>
    <row r="1485" spans="3:10" x14ac:dyDescent="0.2">
      <c r="C1485" s="2"/>
      <c r="D1485" s="2"/>
      <c r="E1485" s="2"/>
      <c r="F1485" s="2"/>
      <c r="G1485" s="2"/>
      <c r="H1485" s="2"/>
      <c r="I1485" s="2"/>
      <c r="J1485" s="2"/>
    </row>
    <row r="1486" spans="3:10" x14ac:dyDescent="0.2">
      <c r="C1486" s="2"/>
      <c r="D1486" s="2"/>
      <c r="E1486" s="2"/>
      <c r="F1486" s="2"/>
      <c r="G1486" s="2"/>
      <c r="H1486" s="2"/>
      <c r="I1486" s="2"/>
      <c r="J1486" s="2"/>
    </row>
    <row r="1487" spans="3:10" x14ac:dyDescent="0.2">
      <c r="C1487" s="2"/>
      <c r="D1487" s="2"/>
      <c r="E1487" s="2"/>
      <c r="F1487" s="2"/>
      <c r="G1487" s="2"/>
      <c r="H1487" s="2"/>
      <c r="I1487" s="2"/>
      <c r="J1487" s="2"/>
    </row>
    <row r="1488" spans="3:10" x14ac:dyDescent="0.2">
      <c r="C1488" s="2"/>
      <c r="D1488" s="2"/>
      <c r="E1488" s="2"/>
      <c r="F1488" s="2"/>
      <c r="G1488" s="2"/>
      <c r="H1488" s="2"/>
      <c r="I1488" s="2"/>
      <c r="J1488" s="2"/>
    </row>
    <row r="1489" spans="3:10" x14ac:dyDescent="0.2">
      <c r="C1489" s="2"/>
      <c r="D1489" s="2"/>
      <c r="E1489" s="2"/>
      <c r="F1489" s="2"/>
      <c r="G1489" s="2"/>
      <c r="H1489" s="2"/>
      <c r="I1489" s="2"/>
      <c r="J1489" s="2"/>
    </row>
    <row r="1490" spans="3:10" x14ac:dyDescent="0.2">
      <c r="C1490" s="2"/>
      <c r="D1490" s="2"/>
      <c r="E1490" s="2"/>
      <c r="F1490" s="2"/>
      <c r="G1490" s="2"/>
      <c r="H1490" s="2"/>
      <c r="I1490" s="2"/>
      <c r="J1490" s="2"/>
    </row>
    <row r="1491" spans="3:10" x14ac:dyDescent="0.2">
      <c r="C1491" s="2"/>
      <c r="D1491" s="2"/>
      <c r="E1491" s="2"/>
      <c r="F1491" s="2"/>
      <c r="G1491" s="2"/>
      <c r="H1491" s="2"/>
      <c r="I1491" s="2"/>
      <c r="J1491" s="2"/>
    </row>
    <row r="1492" spans="3:10" x14ac:dyDescent="0.2">
      <c r="C1492" s="2"/>
      <c r="D1492" s="2"/>
      <c r="E1492" s="2"/>
      <c r="F1492" s="2"/>
      <c r="G1492" s="2"/>
      <c r="H1492" s="2"/>
      <c r="I1492" s="2"/>
      <c r="J1492" s="2"/>
    </row>
    <row r="1493" spans="3:10" x14ac:dyDescent="0.2">
      <c r="C1493" s="2"/>
      <c r="D1493" s="2"/>
      <c r="E1493" s="2"/>
      <c r="F1493" s="2"/>
      <c r="G1493" s="2"/>
      <c r="H1493" s="2"/>
      <c r="I1493" s="2"/>
      <c r="J1493" s="2"/>
    </row>
    <row r="1494" spans="3:10" x14ac:dyDescent="0.2">
      <c r="C1494" s="2"/>
      <c r="D1494" s="2"/>
      <c r="E1494" s="2"/>
      <c r="F1494" s="2"/>
      <c r="G1494" s="2"/>
      <c r="H1494" s="2"/>
      <c r="I1494" s="2"/>
      <c r="J1494" s="2"/>
    </row>
    <row r="1495" spans="3:10" x14ac:dyDescent="0.2">
      <c r="C1495" s="2"/>
      <c r="D1495" s="2"/>
      <c r="E1495" s="2"/>
      <c r="F1495" s="2"/>
      <c r="G1495" s="2"/>
      <c r="H1495" s="2"/>
      <c r="I1495" s="2"/>
      <c r="J1495" s="2"/>
    </row>
    <row r="1496" spans="3:10" x14ac:dyDescent="0.2">
      <c r="C1496" s="2"/>
      <c r="D1496" s="2"/>
      <c r="E1496" s="2"/>
      <c r="F1496" s="2"/>
      <c r="G1496" s="2"/>
      <c r="H1496" s="2"/>
      <c r="I1496" s="2"/>
      <c r="J1496" s="2"/>
    </row>
    <row r="1497" spans="3:10" x14ac:dyDescent="0.2">
      <c r="C1497" s="2"/>
      <c r="D1497" s="2"/>
      <c r="E1497" s="2"/>
      <c r="F1497" s="2"/>
      <c r="G1497" s="2"/>
      <c r="H1497" s="2"/>
      <c r="I1497" s="2"/>
      <c r="J1497" s="2"/>
    </row>
    <row r="1498" spans="3:10" x14ac:dyDescent="0.2">
      <c r="C1498" s="2"/>
      <c r="D1498" s="2"/>
      <c r="E1498" s="2"/>
      <c r="F1498" s="2"/>
      <c r="G1498" s="2"/>
      <c r="H1498" s="2"/>
      <c r="I1498" s="2"/>
      <c r="J1498" s="2"/>
    </row>
    <row r="1499" spans="3:10" x14ac:dyDescent="0.2">
      <c r="C1499" s="2"/>
      <c r="D1499" s="2"/>
      <c r="E1499" s="2"/>
      <c r="F1499" s="2"/>
      <c r="G1499" s="2"/>
      <c r="H1499" s="2"/>
      <c r="I1499" s="2"/>
      <c r="J1499" s="2"/>
    </row>
    <row r="1500" spans="3:10" x14ac:dyDescent="0.2">
      <c r="C1500" s="2"/>
      <c r="D1500" s="2"/>
      <c r="E1500" s="2"/>
      <c r="F1500" s="2"/>
      <c r="G1500" s="2"/>
      <c r="H1500" s="2"/>
      <c r="I1500" s="2"/>
      <c r="J1500" s="2"/>
    </row>
    <row r="1501" spans="3:10" x14ac:dyDescent="0.2">
      <c r="C1501" s="2"/>
      <c r="D1501" s="2"/>
      <c r="E1501" s="2"/>
      <c r="F1501" s="2"/>
      <c r="G1501" s="2"/>
      <c r="H1501" s="2"/>
      <c r="I1501" s="2"/>
      <c r="J1501" s="2"/>
    </row>
    <row r="1502" spans="3:10" x14ac:dyDescent="0.2">
      <c r="C1502" s="2"/>
      <c r="D1502" s="2"/>
      <c r="E1502" s="2"/>
      <c r="F1502" s="2"/>
      <c r="G1502" s="2"/>
      <c r="H1502" s="2"/>
      <c r="I1502" s="2"/>
      <c r="J1502" s="2"/>
    </row>
    <row r="1503" spans="3:10" x14ac:dyDescent="0.2">
      <c r="C1503" s="2"/>
      <c r="D1503" s="2"/>
      <c r="E1503" s="2"/>
      <c r="F1503" s="2"/>
      <c r="G1503" s="2"/>
      <c r="H1503" s="2"/>
      <c r="I1503" s="2"/>
      <c r="J1503" s="2"/>
    </row>
    <row r="1504" spans="3:10" x14ac:dyDescent="0.2">
      <c r="C1504" s="2"/>
      <c r="D1504" s="2"/>
      <c r="E1504" s="2"/>
      <c r="F1504" s="2"/>
      <c r="G1504" s="2"/>
      <c r="H1504" s="2"/>
      <c r="I1504" s="2"/>
      <c r="J1504" s="2"/>
    </row>
    <row r="1505" spans="3:10" x14ac:dyDescent="0.2">
      <c r="C1505" s="2"/>
      <c r="D1505" s="2"/>
      <c r="E1505" s="2"/>
      <c r="F1505" s="2"/>
      <c r="G1505" s="2"/>
      <c r="H1505" s="2"/>
      <c r="I1505" s="2"/>
      <c r="J1505" s="2"/>
    </row>
    <row r="1506" spans="3:10" x14ac:dyDescent="0.2">
      <c r="C1506" s="2"/>
      <c r="D1506" s="2"/>
      <c r="E1506" s="2"/>
      <c r="F1506" s="2"/>
      <c r="G1506" s="2"/>
      <c r="H1506" s="2"/>
      <c r="I1506" s="2"/>
      <c r="J1506" s="2"/>
    </row>
    <row r="1507" spans="3:10" x14ac:dyDescent="0.2">
      <c r="C1507" s="2"/>
      <c r="D1507" s="2"/>
      <c r="E1507" s="2"/>
      <c r="F1507" s="2"/>
      <c r="G1507" s="2"/>
      <c r="H1507" s="2"/>
      <c r="I1507" s="2"/>
      <c r="J1507" s="2"/>
    </row>
    <row r="1508" spans="3:10" x14ac:dyDescent="0.2">
      <c r="C1508" s="2"/>
      <c r="D1508" s="2"/>
      <c r="E1508" s="2"/>
      <c r="F1508" s="2"/>
      <c r="G1508" s="2"/>
      <c r="H1508" s="2"/>
      <c r="I1508" s="2"/>
      <c r="J1508" s="2"/>
    </row>
    <row r="1509" spans="3:10" x14ac:dyDescent="0.2">
      <c r="C1509" s="2"/>
      <c r="D1509" s="2"/>
      <c r="E1509" s="2"/>
      <c r="F1509" s="2"/>
      <c r="G1509" s="2"/>
      <c r="H1509" s="2"/>
      <c r="I1509" s="2"/>
      <c r="J1509" s="2"/>
    </row>
    <row r="1510" spans="3:10" x14ac:dyDescent="0.2">
      <c r="C1510" s="2"/>
      <c r="D1510" s="2"/>
      <c r="E1510" s="2"/>
      <c r="F1510" s="2"/>
      <c r="G1510" s="2"/>
      <c r="H1510" s="2"/>
      <c r="I1510" s="2"/>
      <c r="J1510" s="2"/>
    </row>
    <row r="1511" spans="3:10" x14ac:dyDescent="0.2">
      <c r="C1511" s="2"/>
      <c r="D1511" s="2"/>
      <c r="E1511" s="2"/>
      <c r="F1511" s="2"/>
      <c r="G1511" s="2"/>
      <c r="H1511" s="2"/>
      <c r="I1511" s="2"/>
      <c r="J1511" s="2"/>
    </row>
    <row r="1512" spans="3:10" x14ac:dyDescent="0.2">
      <c r="C1512" s="2"/>
      <c r="D1512" s="2"/>
      <c r="E1512" s="2"/>
      <c r="F1512" s="2"/>
      <c r="G1512" s="2"/>
      <c r="H1512" s="2"/>
      <c r="I1512" s="2"/>
      <c r="J1512" s="2"/>
    </row>
    <row r="1513" spans="3:10" x14ac:dyDescent="0.2">
      <c r="C1513" s="2"/>
      <c r="D1513" s="2"/>
      <c r="E1513" s="2"/>
      <c r="F1513" s="2"/>
      <c r="G1513" s="2"/>
      <c r="H1513" s="2"/>
      <c r="I1513" s="2"/>
      <c r="J1513" s="2"/>
    </row>
    <row r="1514" spans="3:10" x14ac:dyDescent="0.2">
      <c r="C1514" s="2"/>
      <c r="D1514" s="2"/>
      <c r="E1514" s="2"/>
      <c r="F1514" s="2"/>
      <c r="G1514" s="2"/>
      <c r="H1514" s="2"/>
      <c r="I1514" s="2"/>
      <c r="J1514" s="2"/>
    </row>
    <row r="1515" spans="3:10" x14ac:dyDescent="0.2">
      <c r="C1515" s="2"/>
      <c r="D1515" s="2"/>
      <c r="E1515" s="2"/>
      <c r="F1515" s="2"/>
      <c r="G1515" s="2"/>
      <c r="H1515" s="2"/>
      <c r="I1515" s="2"/>
      <c r="J1515" s="2"/>
    </row>
    <row r="1516" spans="3:10" x14ac:dyDescent="0.2">
      <c r="C1516" s="2"/>
      <c r="D1516" s="2"/>
      <c r="E1516" s="2"/>
      <c r="F1516" s="2"/>
      <c r="G1516" s="2"/>
      <c r="H1516" s="2"/>
      <c r="I1516" s="2"/>
      <c r="J1516" s="2"/>
    </row>
    <row r="1517" spans="3:10" x14ac:dyDescent="0.2">
      <c r="C1517" s="2"/>
      <c r="D1517" s="2"/>
      <c r="E1517" s="2"/>
      <c r="F1517" s="2"/>
      <c r="G1517" s="2"/>
      <c r="H1517" s="2"/>
      <c r="I1517" s="2"/>
      <c r="J1517" s="2"/>
    </row>
    <row r="1518" spans="3:10" x14ac:dyDescent="0.2">
      <c r="C1518" s="2"/>
      <c r="D1518" s="2"/>
      <c r="E1518" s="2"/>
      <c r="F1518" s="2"/>
      <c r="G1518" s="2"/>
      <c r="H1518" s="2"/>
      <c r="I1518" s="2"/>
      <c r="J1518" s="2"/>
    </row>
    <row r="1519" spans="3:10" x14ac:dyDescent="0.2">
      <c r="C1519" s="2"/>
      <c r="D1519" s="2"/>
      <c r="E1519" s="2"/>
      <c r="F1519" s="2"/>
      <c r="G1519" s="2"/>
      <c r="H1519" s="2"/>
      <c r="I1519" s="2"/>
      <c r="J1519" s="2"/>
    </row>
    <row r="1520" spans="3:10" x14ac:dyDescent="0.2">
      <c r="C1520" s="2"/>
      <c r="D1520" s="2"/>
      <c r="E1520" s="2"/>
      <c r="F1520" s="2"/>
      <c r="G1520" s="2"/>
      <c r="H1520" s="2"/>
      <c r="I1520" s="2"/>
      <c r="J1520" s="2"/>
    </row>
    <row r="1521" spans="3:10" x14ac:dyDescent="0.2">
      <c r="C1521" s="2"/>
      <c r="D1521" s="2"/>
      <c r="E1521" s="2"/>
      <c r="F1521" s="2"/>
      <c r="G1521" s="2"/>
      <c r="H1521" s="2"/>
      <c r="I1521" s="2"/>
      <c r="J1521" s="2"/>
    </row>
    <row r="1522" spans="3:10" x14ac:dyDescent="0.2">
      <c r="C1522" s="2"/>
      <c r="D1522" s="2"/>
      <c r="E1522" s="2"/>
      <c r="F1522" s="2"/>
      <c r="G1522" s="2"/>
      <c r="H1522" s="2"/>
      <c r="I1522" s="2"/>
      <c r="J1522" s="2"/>
    </row>
    <row r="1523" spans="3:10" x14ac:dyDescent="0.2">
      <c r="C1523" s="2"/>
      <c r="D1523" s="2"/>
      <c r="E1523" s="2"/>
      <c r="F1523" s="2"/>
      <c r="G1523" s="2"/>
      <c r="H1523" s="2"/>
      <c r="I1523" s="2"/>
      <c r="J1523" s="2"/>
    </row>
    <row r="1524" spans="3:10" x14ac:dyDescent="0.2">
      <c r="C1524" s="2"/>
      <c r="D1524" s="2"/>
      <c r="E1524" s="2"/>
      <c r="F1524" s="2"/>
      <c r="G1524" s="2"/>
      <c r="H1524" s="2"/>
      <c r="I1524" s="2"/>
      <c r="J1524" s="2"/>
    </row>
    <row r="1525" spans="3:10" x14ac:dyDescent="0.2">
      <c r="C1525" s="2"/>
      <c r="D1525" s="2"/>
      <c r="E1525" s="2"/>
      <c r="F1525" s="2"/>
      <c r="G1525" s="2"/>
      <c r="H1525" s="2"/>
      <c r="I1525" s="2"/>
      <c r="J1525" s="2"/>
    </row>
    <row r="1526" spans="3:10" x14ac:dyDescent="0.2">
      <c r="C1526" s="2"/>
      <c r="D1526" s="2"/>
      <c r="E1526" s="2"/>
      <c r="F1526" s="2"/>
      <c r="G1526" s="2"/>
      <c r="H1526" s="2"/>
      <c r="I1526" s="2"/>
      <c r="J1526" s="2"/>
    </row>
    <row r="1527" spans="3:10" x14ac:dyDescent="0.2">
      <c r="C1527" s="2"/>
      <c r="D1527" s="2"/>
      <c r="E1527" s="2"/>
      <c r="F1527" s="2"/>
      <c r="G1527" s="2"/>
      <c r="H1527" s="2"/>
      <c r="I1527" s="2"/>
      <c r="J1527" s="2"/>
    </row>
    <row r="1528" spans="3:10" x14ac:dyDescent="0.2">
      <c r="C1528" s="2"/>
      <c r="D1528" s="2"/>
      <c r="E1528" s="2"/>
      <c r="F1528" s="2"/>
      <c r="G1528" s="2"/>
      <c r="H1528" s="2"/>
      <c r="I1528" s="2"/>
      <c r="J1528" s="2"/>
    </row>
    <row r="1529" spans="3:10" x14ac:dyDescent="0.2">
      <c r="C1529" s="2"/>
      <c r="D1529" s="2"/>
      <c r="E1529" s="2"/>
      <c r="F1529" s="2"/>
      <c r="G1529" s="2"/>
      <c r="H1529" s="2"/>
      <c r="I1529" s="2"/>
      <c r="J1529" s="2"/>
    </row>
    <row r="1530" spans="3:10" x14ac:dyDescent="0.2">
      <c r="C1530" s="2"/>
      <c r="D1530" s="2"/>
      <c r="E1530" s="2"/>
      <c r="F1530" s="2"/>
      <c r="G1530" s="2"/>
      <c r="H1530" s="2"/>
      <c r="I1530" s="2"/>
      <c r="J1530" s="2"/>
    </row>
    <row r="1531" spans="3:10" x14ac:dyDescent="0.2">
      <c r="C1531" s="2"/>
      <c r="D1531" s="2"/>
      <c r="E1531" s="2"/>
      <c r="F1531" s="2"/>
      <c r="G1531" s="2"/>
      <c r="H1531" s="2"/>
      <c r="I1531" s="2"/>
      <c r="J1531" s="2"/>
    </row>
    <row r="1532" spans="3:10" x14ac:dyDescent="0.2">
      <c r="C1532" s="2"/>
      <c r="D1532" s="2"/>
      <c r="E1532" s="2"/>
      <c r="F1532" s="2"/>
      <c r="G1532" s="2"/>
      <c r="H1532" s="2"/>
      <c r="I1532" s="2"/>
      <c r="J1532" s="2"/>
    </row>
    <row r="1533" spans="3:10" x14ac:dyDescent="0.2">
      <c r="C1533" s="2"/>
      <c r="D1533" s="2"/>
      <c r="E1533" s="2"/>
      <c r="F1533" s="2"/>
      <c r="G1533" s="2"/>
      <c r="H1533" s="2"/>
      <c r="I1533" s="2"/>
      <c r="J1533" s="2"/>
    </row>
    <row r="1534" spans="3:10" x14ac:dyDescent="0.2">
      <c r="C1534" s="2"/>
      <c r="D1534" s="2"/>
      <c r="E1534" s="2"/>
      <c r="F1534" s="2"/>
      <c r="G1534" s="2"/>
      <c r="H1534" s="2"/>
      <c r="I1534" s="2"/>
      <c r="J1534" s="2"/>
    </row>
    <row r="1535" spans="3:10" x14ac:dyDescent="0.2">
      <c r="C1535" s="2"/>
      <c r="D1535" s="2"/>
      <c r="E1535" s="2"/>
      <c r="F1535" s="2"/>
      <c r="G1535" s="2"/>
      <c r="H1535" s="2"/>
      <c r="I1535" s="2"/>
      <c r="J1535" s="2"/>
    </row>
    <row r="1536" spans="3:10" x14ac:dyDescent="0.2">
      <c r="C1536" s="2"/>
      <c r="D1536" s="2"/>
      <c r="E1536" s="2"/>
      <c r="F1536" s="2"/>
      <c r="G1536" s="2"/>
      <c r="H1536" s="2"/>
      <c r="I1536" s="2"/>
      <c r="J1536" s="2"/>
    </row>
    <row r="1537" spans="3:10" x14ac:dyDescent="0.2">
      <c r="C1537" s="2"/>
      <c r="D1537" s="2"/>
      <c r="E1537" s="2"/>
      <c r="F1537" s="2"/>
      <c r="G1537" s="2"/>
      <c r="H1537" s="2"/>
      <c r="I1537" s="2"/>
      <c r="J1537" s="2"/>
    </row>
    <row r="1538" spans="3:10" x14ac:dyDescent="0.2">
      <c r="C1538" s="2"/>
      <c r="D1538" s="2"/>
      <c r="E1538" s="2"/>
      <c r="F1538" s="2"/>
      <c r="G1538" s="2"/>
      <c r="H1538" s="2"/>
      <c r="I1538" s="2"/>
      <c r="J1538" s="2"/>
    </row>
    <row r="1539" spans="3:10" x14ac:dyDescent="0.2">
      <c r="C1539" s="2"/>
      <c r="D1539" s="2"/>
      <c r="E1539" s="2"/>
      <c r="F1539" s="2"/>
      <c r="G1539" s="2"/>
      <c r="H1539" s="2"/>
      <c r="I1539" s="2"/>
      <c r="J1539" s="2"/>
    </row>
    <row r="1540" spans="3:10" x14ac:dyDescent="0.2">
      <c r="C1540" s="2"/>
      <c r="D1540" s="2"/>
      <c r="E1540" s="2"/>
      <c r="F1540" s="2"/>
      <c r="G1540" s="2"/>
      <c r="H1540" s="2"/>
      <c r="I1540" s="2"/>
      <c r="J1540" s="2"/>
    </row>
    <row r="1541" spans="3:10" x14ac:dyDescent="0.2">
      <c r="C1541" s="2"/>
      <c r="D1541" s="2"/>
      <c r="E1541" s="2"/>
      <c r="F1541" s="2"/>
      <c r="G1541" s="2"/>
      <c r="H1541" s="2"/>
      <c r="I1541" s="2"/>
      <c r="J1541" s="2"/>
    </row>
    <row r="1542" spans="3:10" x14ac:dyDescent="0.2">
      <c r="C1542" s="2"/>
      <c r="D1542" s="2"/>
      <c r="E1542" s="2"/>
      <c r="F1542" s="2"/>
      <c r="G1542" s="2"/>
      <c r="H1542" s="2"/>
      <c r="I1542" s="2"/>
      <c r="J1542" s="2"/>
    </row>
    <row r="1543" spans="3:10" x14ac:dyDescent="0.2">
      <c r="C1543" s="2"/>
      <c r="D1543" s="2"/>
      <c r="E1543" s="2"/>
      <c r="F1543" s="2"/>
      <c r="G1543" s="2"/>
      <c r="H1543" s="2"/>
      <c r="I1543" s="2"/>
      <c r="J1543" s="2"/>
    </row>
    <row r="1544" spans="3:10" x14ac:dyDescent="0.2">
      <c r="C1544" s="2"/>
      <c r="D1544" s="2"/>
      <c r="E1544" s="2"/>
      <c r="F1544" s="2"/>
      <c r="G1544" s="2"/>
      <c r="H1544" s="2"/>
      <c r="I1544" s="2"/>
      <c r="J1544" s="2"/>
    </row>
    <row r="1545" spans="3:10" x14ac:dyDescent="0.2">
      <c r="C1545" s="2"/>
      <c r="D1545" s="2"/>
      <c r="E1545" s="2"/>
      <c r="F1545" s="2"/>
      <c r="G1545" s="2"/>
      <c r="H1545" s="2"/>
      <c r="I1545" s="2"/>
      <c r="J1545" s="2"/>
    </row>
    <row r="1546" spans="3:10" x14ac:dyDescent="0.2">
      <c r="C1546" s="2"/>
      <c r="D1546" s="2"/>
      <c r="E1546" s="2"/>
      <c r="F1546" s="2"/>
      <c r="G1546" s="2"/>
      <c r="H1546" s="2"/>
      <c r="I1546" s="2"/>
      <c r="J1546" s="2"/>
    </row>
    <row r="1547" spans="3:10" x14ac:dyDescent="0.2">
      <c r="C1547" s="2"/>
      <c r="D1547" s="2"/>
      <c r="E1547" s="2"/>
      <c r="F1547" s="2"/>
      <c r="G1547" s="2"/>
      <c r="H1547" s="2"/>
      <c r="I1547" s="2"/>
      <c r="J1547" s="2"/>
    </row>
    <row r="1548" spans="3:10" x14ac:dyDescent="0.2">
      <c r="C1548" s="2"/>
      <c r="D1548" s="2"/>
      <c r="E1548" s="2"/>
      <c r="F1548" s="2"/>
      <c r="G1548" s="2"/>
      <c r="H1548" s="2"/>
      <c r="I1548" s="2"/>
      <c r="J1548" s="2"/>
    </row>
    <row r="1549" spans="3:10" x14ac:dyDescent="0.2">
      <c r="C1549" s="2"/>
      <c r="D1549" s="2"/>
      <c r="E1549" s="2"/>
      <c r="F1549" s="2"/>
      <c r="G1549" s="2"/>
      <c r="H1549" s="2"/>
      <c r="I1549" s="2"/>
      <c r="J1549" s="2"/>
    </row>
    <row r="1550" spans="3:10" x14ac:dyDescent="0.2">
      <c r="C1550" s="2"/>
      <c r="D1550" s="2"/>
      <c r="E1550" s="2"/>
      <c r="F1550" s="2"/>
      <c r="G1550" s="2"/>
      <c r="H1550" s="2"/>
      <c r="I1550" s="2"/>
      <c r="J1550" s="2"/>
    </row>
    <row r="1551" spans="3:10" x14ac:dyDescent="0.2">
      <c r="C1551" s="2"/>
      <c r="D1551" s="2"/>
      <c r="E1551" s="2"/>
      <c r="F1551" s="2"/>
      <c r="G1551" s="2"/>
      <c r="H1551" s="2"/>
      <c r="I1551" s="2"/>
      <c r="J1551" s="2"/>
    </row>
    <row r="1552" spans="3:10" x14ac:dyDescent="0.2">
      <c r="C1552" s="2"/>
      <c r="D1552" s="2"/>
      <c r="E1552" s="2"/>
      <c r="F1552" s="2"/>
      <c r="G1552" s="2"/>
      <c r="H1552" s="2"/>
      <c r="I1552" s="2"/>
      <c r="J1552" s="2"/>
    </row>
    <row r="1553" spans="3:10" x14ac:dyDescent="0.2">
      <c r="C1553" s="2"/>
      <c r="D1553" s="2"/>
      <c r="E1553" s="2"/>
      <c r="F1553" s="2"/>
      <c r="G1553" s="2"/>
      <c r="H1553" s="2"/>
      <c r="I1553" s="2"/>
      <c r="J1553" s="2"/>
    </row>
    <row r="1554" spans="3:10" x14ac:dyDescent="0.2">
      <c r="C1554" s="2"/>
      <c r="D1554" s="2"/>
      <c r="E1554" s="2"/>
      <c r="F1554" s="2"/>
      <c r="G1554" s="2"/>
      <c r="H1554" s="2"/>
      <c r="I1554" s="2"/>
      <c r="J1554" s="2"/>
    </row>
    <row r="1555" spans="3:10" x14ac:dyDescent="0.2">
      <c r="C1555" s="2"/>
      <c r="D1555" s="2"/>
      <c r="E1555" s="2"/>
      <c r="F1555" s="2"/>
      <c r="G1555" s="2"/>
      <c r="H1555" s="2"/>
      <c r="I1555" s="2"/>
      <c r="J1555" s="2"/>
    </row>
    <row r="1556" spans="3:10" x14ac:dyDescent="0.2">
      <c r="C1556" s="2"/>
      <c r="D1556" s="2"/>
      <c r="E1556" s="2"/>
      <c r="F1556" s="2"/>
      <c r="G1556" s="2"/>
      <c r="H1556" s="2"/>
      <c r="I1556" s="2"/>
      <c r="J1556" s="2"/>
    </row>
    <row r="1557" spans="3:10" x14ac:dyDescent="0.2">
      <c r="C1557" s="2"/>
      <c r="D1557" s="2"/>
      <c r="E1557" s="2"/>
      <c r="F1557" s="2"/>
      <c r="G1557" s="2"/>
      <c r="H1557" s="2"/>
      <c r="I1557" s="2"/>
      <c r="J1557" s="2"/>
    </row>
    <row r="1558" spans="3:10" x14ac:dyDescent="0.2">
      <c r="C1558" s="2"/>
      <c r="D1558" s="2"/>
      <c r="E1558" s="2"/>
      <c r="F1558" s="2"/>
      <c r="G1558" s="2"/>
      <c r="H1558" s="2"/>
      <c r="I1558" s="2"/>
      <c r="J1558" s="2"/>
    </row>
    <row r="1559" spans="3:10" x14ac:dyDescent="0.2">
      <c r="C1559" s="2"/>
      <c r="D1559" s="2"/>
      <c r="E1559" s="2"/>
      <c r="F1559" s="2"/>
      <c r="G1559" s="2"/>
      <c r="H1559" s="2"/>
      <c r="I1559" s="2"/>
      <c r="J1559" s="2"/>
    </row>
    <row r="1560" spans="3:10" x14ac:dyDescent="0.2">
      <c r="C1560" s="2"/>
      <c r="D1560" s="2"/>
      <c r="E1560" s="2"/>
      <c r="F1560" s="2"/>
      <c r="G1560" s="2"/>
      <c r="H1560" s="2"/>
      <c r="I1560" s="2"/>
      <c r="J1560" s="2"/>
    </row>
    <row r="1561" spans="3:10" x14ac:dyDescent="0.2">
      <c r="C1561" s="2"/>
      <c r="D1561" s="2"/>
      <c r="E1561" s="2"/>
      <c r="F1561" s="2"/>
      <c r="G1561" s="2"/>
      <c r="H1561" s="2"/>
      <c r="I1561" s="2"/>
      <c r="J1561" s="2"/>
    </row>
    <row r="1562" spans="3:10" x14ac:dyDescent="0.2">
      <c r="C1562" s="2"/>
      <c r="D1562" s="2"/>
      <c r="E1562" s="2"/>
      <c r="F1562" s="2"/>
      <c r="G1562" s="2"/>
      <c r="H1562" s="2"/>
      <c r="I1562" s="2"/>
      <c r="J1562" s="2"/>
    </row>
    <row r="1563" spans="3:10" x14ac:dyDescent="0.2">
      <c r="C1563" s="2"/>
      <c r="D1563" s="2"/>
      <c r="E1563" s="2"/>
      <c r="F1563" s="2"/>
      <c r="G1563" s="2"/>
      <c r="H1563" s="2"/>
      <c r="I1563" s="2"/>
      <c r="J1563" s="2"/>
    </row>
    <row r="1564" spans="3:10" x14ac:dyDescent="0.2">
      <c r="C1564" s="2"/>
      <c r="D1564" s="2"/>
      <c r="E1564" s="2"/>
      <c r="F1564" s="2"/>
      <c r="G1564" s="2"/>
      <c r="H1564" s="2"/>
      <c r="I1564" s="2"/>
      <c r="J1564" s="2"/>
    </row>
    <row r="1565" spans="3:10" x14ac:dyDescent="0.2">
      <c r="C1565" s="2"/>
      <c r="D1565" s="2"/>
      <c r="E1565" s="2"/>
      <c r="F1565" s="2"/>
      <c r="G1565" s="2"/>
      <c r="H1565" s="2"/>
      <c r="I1565" s="2"/>
      <c r="J1565" s="2"/>
    </row>
    <row r="1566" spans="3:10" x14ac:dyDescent="0.2">
      <c r="C1566" s="2"/>
      <c r="D1566" s="2"/>
      <c r="E1566" s="2"/>
      <c r="F1566" s="2"/>
      <c r="G1566" s="2"/>
      <c r="H1566" s="2"/>
      <c r="I1566" s="2"/>
      <c r="J1566" s="2"/>
    </row>
    <row r="1567" spans="3:10" x14ac:dyDescent="0.2">
      <c r="C1567" s="2"/>
      <c r="D1567" s="2"/>
      <c r="E1567" s="2"/>
      <c r="F1567" s="2"/>
      <c r="G1567" s="2"/>
      <c r="H1567" s="2"/>
      <c r="I1567" s="2"/>
      <c r="J1567" s="2"/>
    </row>
    <row r="1568" spans="3:10" x14ac:dyDescent="0.2">
      <c r="C1568" s="2"/>
      <c r="D1568" s="2"/>
      <c r="E1568" s="2"/>
      <c r="F1568" s="2"/>
      <c r="G1568" s="2"/>
      <c r="H1568" s="2"/>
      <c r="I1568" s="2"/>
      <c r="J1568" s="2"/>
    </row>
    <row r="1569" spans="3:10" x14ac:dyDescent="0.2">
      <c r="C1569" s="2"/>
      <c r="D1569" s="2"/>
      <c r="E1569" s="2"/>
      <c r="F1569" s="2"/>
      <c r="G1569" s="2"/>
      <c r="H1569" s="2"/>
      <c r="I1569" s="2"/>
      <c r="J1569" s="2"/>
    </row>
    <row r="1570" spans="3:10" x14ac:dyDescent="0.2">
      <c r="C1570" s="2"/>
      <c r="D1570" s="2"/>
      <c r="E1570" s="2"/>
      <c r="F1570" s="2"/>
      <c r="G1570" s="2"/>
      <c r="H1570" s="2"/>
      <c r="I1570" s="2"/>
      <c r="J1570" s="2"/>
    </row>
    <row r="1571" spans="3:10" x14ac:dyDescent="0.2">
      <c r="C1571" s="2"/>
      <c r="D1571" s="2"/>
      <c r="E1571" s="2"/>
      <c r="F1571" s="2"/>
      <c r="G1571" s="2"/>
      <c r="H1571" s="2"/>
      <c r="I1571" s="2"/>
      <c r="J1571" s="2"/>
    </row>
    <row r="1572" spans="3:10" x14ac:dyDescent="0.2">
      <c r="C1572" s="2"/>
      <c r="D1572" s="2"/>
      <c r="E1572" s="2"/>
      <c r="F1572" s="2"/>
      <c r="G1572" s="2"/>
      <c r="H1572" s="2"/>
      <c r="I1572" s="2"/>
      <c r="J1572" s="2"/>
    </row>
    <row r="1573" spans="3:10" x14ac:dyDescent="0.2">
      <c r="C1573" s="2"/>
      <c r="D1573" s="2"/>
      <c r="E1573" s="2"/>
      <c r="F1573" s="2"/>
      <c r="G1573" s="2"/>
      <c r="H1573" s="2"/>
      <c r="I1573" s="2"/>
      <c r="J1573" s="2"/>
    </row>
    <row r="1574" spans="3:10" x14ac:dyDescent="0.2">
      <c r="C1574" s="2"/>
      <c r="D1574" s="2"/>
      <c r="E1574" s="2"/>
      <c r="F1574" s="2"/>
      <c r="G1574" s="2"/>
      <c r="H1574" s="2"/>
      <c r="I1574" s="2"/>
      <c r="J1574" s="2"/>
    </row>
    <row r="1575" spans="3:10" x14ac:dyDescent="0.2">
      <c r="C1575" s="2"/>
      <c r="D1575" s="2"/>
      <c r="E1575" s="2"/>
      <c r="F1575" s="2"/>
      <c r="G1575" s="2"/>
      <c r="H1575" s="2"/>
      <c r="I1575" s="2"/>
      <c r="J1575" s="2"/>
    </row>
    <row r="1576" spans="3:10" x14ac:dyDescent="0.2">
      <c r="C1576" s="1"/>
      <c r="D1576" s="1"/>
      <c r="E1576" s="1"/>
      <c r="F1576" s="1"/>
      <c r="G1576" s="1"/>
      <c r="H1576" s="1"/>
      <c r="I1576" s="1"/>
      <c r="J1576" s="1"/>
    </row>
    <row r="1577" spans="3:10" x14ac:dyDescent="0.2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">
      <c r="C1944" s="1"/>
      <c r="D1944" s="1"/>
      <c r="E1944" s="1"/>
      <c r="F1944" s="1"/>
      <c r="G1944" s="1"/>
      <c r="H1944" s="1"/>
      <c r="I1944" s="1"/>
      <c r="J1944" s="1"/>
    </row>
  </sheetData>
  <mergeCells count="9">
    <mergeCell ref="A7:B7"/>
    <mergeCell ref="D4:J4"/>
    <mergeCell ref="A4:B5"/>
    <mergeCell ref="C4:C5"/>
    <mergeCell ref="K4:Q4"/>
    <mergeCell ref="R4:R5"/>
    <mergeCell ref="A1:J1"/>
    <mergeCell ref="A2:J2"/>
    <mergeCell ref="A3:J3"/>
  </mergeCells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2018-08-01T14:54:33Z</cp:lastPrinted>
  <dcterms:created xsi:type="dcterms:W3CDTF">2015-09-02T14:03:36Z</dcterms:created>
  <dcterms:modified xsi:type="dcterms:W3CDTF">2018-08-30T18:17:34Z</dcterms:modified>
</cp:coreProperties>
</file>