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407962E0-1CDA-421A-A2CE-92254DEF3658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able S-13" sheetId="3" r:id="rId1"/>
  </sheets>
  <definedNames>
    <definedName name="_xlnm.Print_Titles" localSheetId="0">'Table S-13'!$1:$5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3" l="1"/>
  <c r="G8" i="3"/>
  <c r="E8" i="3"/>
  <c r="C8" i="3"/>
</calcChain>
</file>

<file path=xl/sharedStrings.xml><?xml version="1.0" encoding="utf-8"?>
<sst xmlns="http://schemas.openxmlformats.org/spreadsheetml/2006/main" count="25" uniqueCount="25">
  <si>
    <t>Table S-13</t>
  </si>
  <si>
    <t>For the 12-Month Period Ending September 30, 2019</t>
  </si>
  <si>
    <r>
      <t>Federal Judiciary Substance                               Abuse Treatment Expenditures</t>
    </r>
    <r>
      <rPr>
        <b/>
        <vertAlign val="superscript"/>
        <sz val="10"/>
        <rFont val="Arial"/>
        <family val="2"/>
      </rPr>
      <t>2</t>
    </r>
  </si>
  <si>
    <t>Circuit</t>
  </si>
  <si>
    <r>
      <t>Offenders Under Supervision With Substance Abuse Conditions</t>
    </r>
    <r>
      <rPr>
        <b/>
        <vertAlign val="superscript"/>
        <sz val="10"/>
        <rFont val="Arial"/>
        <family val="2"/>
      </rPr>
      <t>1</t>
    </r>
  </si>
  <si>
    <t>Offenders Receiving    Judiciary-Funded Substance Abuse Treatment</t>
  </si>
  <si>
    <t>Total              Expenditures</t>
  </si>
  <si>
    <t>Average Expenditure     per Offender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</si>
  <si>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</si>
  <si>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</si>
  <si>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</si>
  <si>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</si>
  <si>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</si>
  <si>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</si>
  <si>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</si>
  <si>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</si>
  <si>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</si>
  <si>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</si>
  <si>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</si>
  <si>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</si>
  <si>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</si>
  <si>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</t>
  </si>
  <si>
    <t xml:space="preserve">1   Includes all offenders on active supervision on the last day of the 12-month period in which substance abuse treatment conditions were in effect. </t>
  </si>
  <si>
    <t xml:space="preserve">2  Excludes expenditures by local, county and state governments. </t>
  </si>
  <si>
    <t>Federal Probation System—Offenders Receiving Judiciary-Funded Substance Abuse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</si>
</sst>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sz val="5.5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4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0" fontId="6" fillId="0" borderId="0" xfId="0" applyNumberFormat="1" applyFont="1" applyFill="1" applyBorder="1"/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left"/>
    </xf>
    <xf numFmtId="0" fontId="2" fillId="0" borderId="7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/>
    <xf numFmtId="164" fontId="2" fillId="2" borderId="0" xfId="0" applyNumberFormat="1" applyFont="1" applyFill="1" applyBorder="1"/>
    <xf numFmtId="0" fontId="0" fillId="2" borderId="0" xfId="0" applyNumberFormat="1" applyFont="1" applyFill="1" applyBorder="1"/>
    <xf numFmtId="0" fontId="2" fillId="0" borderId="12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/>
    <xf numFmtId="0" fontId="2" fillId="0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K36"/>
  <sheetViews>
    <sheetView tabSelected="1" workbookViewId="0">
      <selection activeCell="M4" sqref="M4"/>
    </sheetView>
  </sheetViews>
  <sheetFormatPr defaultRowHeight="12.75" x14ac:dyDescent="0.2"/>
  <cols>
    <col min="1" max="1" width="3.7109375" customWidth="1"/>
    <col min="2" max="2" width="12.7109375" customWidth="1"/>
    <col min="3" max="3" width="20.7109375" customWidth="1"/>
    <col min="4" max="4" width="6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spans="1:37" s="1" customFormat="1" ht="15.75" x14ac:dyDescent="0.25">
      <c r="A1" s="26" t="s">
        <v>0</v>
      </c>
      <c r="B1" s="26"/>
      <c r="C1" s="27"/>
      <c r="D1" s="27"/>
      <c r="E1" s="27"/>
      <c r="F1" s="27"/>
      <c r="G1" s="27"/>
      <c r="H1" s="27"/>
      <c r="I1" s="2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15.75" x14ac:dyDescent="0.25">
      <c r="A2" s="28" t="s">
        <v>24</v>
      </c>
      <c r="B2" s="28"/>
      <c r="C2" s="28"/>
      <c r="D2" s="28"/>
      <c r="E2" s="28"/>
      <c r="F2" s="28"/>
      <c r="G2" s="28"/>
      <c r="H2" s="28"/>
      <c r="I2" s="2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.75" x14ac:dyDescent="0.25">
      <c r="A3" s="28" t="s">
        <v>1</v>
      </c>
      <c r="B3" s="28"/>
      <c r="C3" s="28"/>
      <c r="D3" s="30"/>
      <c r="E3" s="31"/>
      <c r="F3" s="31"/>
      <c r="G3" s="31"/>
      <c r="H3" s="22"/>
      <c r="I3" s="2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5.75" x14ac:dyDescent="0.25">
      <c r="A4" s="10"/>
      <c r="B4" s="10"/>
      <c r="C4" s="10"/>
      <c r="D4" s="10"/>
      <c r="E4" s="18"/>
      <c r="F4" s="18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7.95" customHeight="1" x14ac:dyDescent="0.2">
      <c r="A5" s="2"/>
      <c r="B5" s="2"/>
      <c r="C5" s="3"/>
      <c r="D5" s="12"/>
      <c r="E5" s="16"/>
      <c r="F5" s="17"/>
      <c r="G5" s="39" t="s">
        <v>2</v>
      </c>
      <c r="H5" s="32"/>
      <c r="I5" s="33"/>
      <c r="J5" s="4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40.5" customHeight="1" x14ac:dyDescent="0.2">
      <c r="A6" s="24" t="s">
        <v>3</v>
      </c>
      <c r="B6" s="24"/>
      <c r="C6" s="23" t="s">
        <v>4</v>
      </c>
      <c r="D6" s="24"/>
      <c r="E6" s="23" t="s">
        <v>5</v>
      </c>
      <c r="F6" s="25"/>
      <c r="G6" s="23" t="s">
        <v>6</v>
      </c>
      <c r="H6" s="25"/>
      <c r="I6" s="34" t="s">
        <v>7</v>
      </c>
      <c r="J6" s="4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9.9499999999999993" customHeight="1" x14ac:dyDescent="0.2">
      <c r="G7" s="13"/>
      <c r="I7" s="13"/>
    </row>
    <row r="8" spans="1:37" s="38" customFormat="1" ht="15" customHeight="1" x14ac:dyDescent="0.2">
      <c r="A8" s="35" t="s">
        <v>8</v>
      </c>
      <c r="B8" s="35"/>
      <c r="C8" s="36">
        <f>C10+C12+C14+C16+C18+C20+C22+C24+C26+C28+C30+C32</f>
        <v>73167</v>
      </c>
      <c r="D8" s="36"/>
      <c r="E8" s="36">
        <f t="shared" ref="E8:G8" si="0">E10+E12+E14+E16+E18+E20+E22+E24+E26+E28+E30+E32</f>
        <v>25139</v>
      </c>
      <c r="F8" s="36"/>
      <c r="G8" s="37">
        <f t="shared" si="0"/>
        <v>31862616</v>
      </c>
      <c r="H8" s="36"/>
      <c r="I8" s="37">
        <f>(I10+I12+I14+I16+I18+I20+I22+I24+I26+I28+I30+I32)/12</f>
        <v>1531.9166666666667</v>
      </c>
      <c r="J8" s="36"/>
    </row>
    <row r="9" spans="1:37" ht="15" customHeight="1" x14ac:dyDescent="0.2">
      <c r="C9" s="8"/>
      <c r="D9" s="8"/>
      <c r="E9" s="8"/>
      <c r="F9" s="8"/>
      <c r="G9" s="14"/>
      <c r="H9" s="8"/>
      <c r="I9" s="14"/>
    </row>
    <row r="10" spans="1:37" ht="15" customHeight="1" x14ac:dyDescent="0.2">
      <c r="A10" s="5" t="s">
        <v>9</v>
      </c>
      <c r="B10" s="5"/>
      <c r="C10" s="8">
        <v>422</v>
      </c>
      <c r="D10" s="8"/>
      <c r="E10" s="8">
        <v>150</v>
      </c>
      <c r="F10" s="8"/>
      <c r="G10" s="14">
        <v>107328</v>
      </c>
      <c r="H10" s="8"/>
      <c r="I10" s="14">
        <v>716</v>
      </c>
    </row>
    <row r="11" spans="1:37" ht="15" customHeight="1" x14ac:dyDescent="0.2">
      <c r="A11" s="4"/>
      <c r="B11" s="4"/>
      <c r="C11" s="8"/>
      <c r="D11" s="8"/>
      <c r="E11" s="8"/>
      <c r="F11" s="8"/>
      <c r="G11" s="14"/>
      <c r="H11" s="8"/>
      <c r="I11" s="14"/>
    </row>
    <row r="12" spans="1:37" ht="15" customHeight="1" x14ac:dyDescent="0.2">
      <c r="A12" s="4" t="s">
        <v>10</v>
      </c>
      <c r="B12" s="4"/>
      <c r="C12" s="8">
        <v>1651</v>
      </c>
      <c r="D12" s="8"/>
      <c r="E12" s="8">
        <v>738</v>
      </c>
      <c r="F12" s="8"/>
      <c r="G12" s="14">
        <v>2806728</v>
      </c>
      <c r="H12" s="8"/>
      <c r="I12" s="14">
        <v>3803</v>
      </c>
    </row>
    <row r="13" spans="1:37" ht="15" customHeight="1" x14ac:dyDescent="0.2">
      <c r="A13" s="4"/>
      <c r="B13" s="4"/>
      <c r="C13" s="8"/>
      <c r="D13" s="8"/>
      <c r="E13" s="8"/>
      <c r="F13" s="8"/>
      <c r="G13" s="14"/>
      <c r="H13" s="8"/>
      <c r="I13" s="14"/>
    </row>
    <row r="14" spans="1:37" ht="15" customHeight="1" x14ac:dyDescent="0.2">
      <c r="A14" s="4" t="s">
        <v>11</v>
      </c>
      <c r="B14" s="4"/>
      <c r="C14" s="8">
        <v>5292</v>
      </c>
      <c r="D14" s="8"/>
      <c r="E14" s="8">
        <v>1289</v>
      </c>
      <c r="F14" s="8"/>
      <c r="G14" s="14">
        <v>2944907</v>
      </c>
      <c r="H14" s="8"/>
      <c r="I14" s="14">
        <v>2285</v>
      </c>
    </row>
    <row r="15" spans="1:37" ht="15" customHeight="1" x14ac:dyDescent="0.2">
      <c r="A15" s="4"/>
      <c r="B15" s="4"/>
      <c r="C15" s="8"/>
      <c r="D15" s="8"/>
      <c r="E15" s="8"/>
      <c r="F15" s="8"/>
      <c r="G15" s="14"/>
      <c r="H15" s="8"/>
      <c r="I15" s="14"/>
    </row>
    <row r="16" spans="1:37" ht="15" customHeight="1" x14ac:dyDescent="0.2">
      <c r="A16" s="5" t="s">
        <v>12</v>
      </c>
      <c r="B16" s="5"/>
      <c r="C16" s="8">
        <v>4076</v>
      </c>
      <c r="D16" s="8"/>
      <c r="E16" s="8">
        <v>416</v>
      </c>
      <c r="F16" s="8"/>
      <c r="G16" s="14">
        <v>1128974</v>
      </c>
      <c r="H16" s="8"/>
      <c r="I16" s="14">
        <v>2714</v>
      </c>
    </row>
    <row r="17" spans="1:9" ht="15" customHeight="1" x14ac:dyDescent="0.2">
      <c r="A17" s="4"/>
      <c r="B17" s="4"/>
      <c r="C17" s="8"/>
      <c r="D17" s="8"/>
      <c r="E17" s="8"/>
      <c r="F17" s="8"/>
      <c r="G17" s="14"/>
      <c r="H17" s="8"/>
      <c r="I17" s="14"/>
    </row>
    <row r="18" spans="1:9" ht="15" customHeight="1" x14ac:dyDescent="0.2">
      <c r="A18" s="4" t="s">
        <v>13</v>
      </c>
      <c r="B18" s="4"/>
      <c r="C18" s="8">
        <v>10628</v>
      </c>
      <c r="D18" s="8"/>
      <c r="E18" s="8">
        <v>3758</v>
      </c>
      <c r="F18" s="8"/>
      <c r="G18" s="14">
        <v>4187622</v>
      </c>
      <c r="H18" s="8"/>
      <c r="I18" s="14">
        <v>1114</v>
      </c>
    </row>
    <row r="19" spans="1:9" ht="15" customHeight="1" x14ac:dyDescent="0.2">
      <c r="A19" s="4"/>
      <c r="B19" s="4"/>
      <c r="C19" s="8"/>
      <c r="D19" s="8"/>
      <c r="E19" s="8"/>
      <c r="F19" s="8"/>
      <c r="G19" s="14"/>
      <c r="H19" s="8"/>
      <c r="I19" s="14"/>
    </row>
    <row r="20" spans="1:9" ht="15" customHeight="1" x14ac:dyDescent="0.2">
      <c r="A20" s="4" t="s">
        <v>14</v>
      </c>
      <c r="B20" s="4"/>
      <c r="C20" s="8">
        <v>9707</v>
      </c>
      <c r="D20" s="8"/>
      <c r="E20" s="8">
        <v>4889</v>
      </c>
      <c r="F20" s="8"/>
      <c r="G20" s="14">
        <v>4355237</v>
      </c>
      <c r="H20" s="8"/>
      <c r="I20" s="14">
        <v>891</v>
      </c>
    </row>
    <row r="21" spans="1:9" ht="15" customHeight="1" x14ac:dyDescent="0.2">
      <c r="A21" s="4"/>
      <c r="B21" s="4"/>
      <c r="C21" s="8"/>
      <c r="D21" s="8"/>
      <c r="E21" s="8"/>
      <c r="F21" s="8"/>
      <c r="G21" s="14"/>
      <c r="H21" s="8"/>
      <c r="I21" s="14"/>
    </row>
    <row r="22" spans="1:9" ht="15" customHeight="1" x14ac:dyDescent="0.2">
      <c r="A22" s="4" t="s">
        <v>15</v>
      </c>
      <c r="B22" s="4"/>
      <c r="C22" s="8">
        <v>5911</v>
      </c>
      <c r="D22" s="8"/>
      <c r="E22" s="8">
        <v>2062</v>
      </c>
      <c r="F22" s="8"/>
      <c r="G22" s="14">
        <v>2021959</v>
      </c>
      <c r="H22" s="8"/>
      <c r="I22" s="14">
        <v>981</v>
      </c>
    </row>
    <row r="23" spans="1:9" ht="15" customHeight="1" x14ac:dyDescent="0.2">
      <c r="A23" s="5"/>
      <c r="B23" s="5"/>
      <c r="C23" s="9"/>
      <c r="D23" s="9"/>
      <c r="E23" s="9"/>
      <c r="F23" s="9"/>
      <c r="G23" s="15"/>
      <c r="H23" s="9"/>
      <c r="I23" s="15"/>
    </row>
    <row r="24" spans="1:9" ht="15" customHeight="1" x14ac:dyDescent="0.2">
      <c r="A24" t="s">
        <v>16</v>
      </c>
      <c r="B24" s="4"/>
      <c r="C24" s="8">
        <v>4206</v>
      </c>
      <c r="D24" s="8"/>
      <c r="E24" s="8">
        <v>1405</v>
      </c>
      <c r="F24" s="8"/>
      <c r="G24" s="14">
        <v>1626228</v>
      </c>
      <c r="H24" s="8"/>
      <c r="I24" s="14">
        <v>1157</v>
      </c>
    </row>
    <row r="25" spans="1:9" ht="15" customHeight="1" x14ac:dyDescent="0.2">
      <c r="A25" s="4"/>
      <c r="B25" s="4"/>
      <c r="C25" s="8"/>
      <c r="D25" s="8"/>
      <c r="E25" s="8"/>
      <c r="F25" s="8"/>
      <c r="G25" s="14"/>
      <c r="H25" s="8"/>
      <c r="I25" s="14"/>
    </row>
    <row r="26" spans="1:9" ht="15" customHeight="1" x14ac:dyDescent="0.2">
      <c r="A26" s="4" t="s">
        <v>17</v>
      </c>
      <c r="B26" s="4"/>
      <c r="C26" s="8">
        <v>6234</v>
      </c>
      <c r="D26" s="8"/>
      <c r="E26" s="8">
        <v>2462</v>
      </c>
      <c r="F26" s="8"/>
      <c r="G26" s="14">
        <v>2581461</v>
      </c>
      <c r="H26" s="8"/>
      <c r="I26" s="14">
        <v>1049</v>
      </c>
    </row>
    <row r="27" spans="1:9" ht="15" customHeight="1" x14ac:dyDescent="0.2">
      <c r="A27" s="4"/>
      <c r="B27" s="4"/>
      <c r="C27" s="8"/>
      <c r="D27" s="8"/>
      <c r="E27" s="8"/>
      <c r="F27" s="8"/>
      <c r="G27" s="14"/>
      <c r="H27" s="8"/>
      <c r="I27" s="14"/>
    </row>
    <row r="28" spans="1:9" ht="15" customHeight="1" x14ac:dyDescent="0.2">
      <c r="A28" s="4" t="s">
        <v>18</v>
      </c>
      <c r="B28" s="4"/>
      <c r="C28" s="8">
        <v>13000</v>
      </c>
      <c r="D28" s="8"/>
      <c r="E28" s="8">
        <v>3718</v>
      </c>
      <c r="F28" s="8"/>
      <c r="G28" s="14">
        <v>5456101</v>
      </c>
      <c r="H28" s="8"/>
      <c r="I28" s="14">
        <v>1467</v>
      </c>
    </row>
    <row r="29" spans="1:9" ht="15" customHeight="1" x14ac:dyDescent="0.2">
      <c r="A29" s="4"/>
      <c r="B29" s="4"/>
      <c r="C29" s="8"/>
      <c r="D29" s="8"/>
      <c r="E29" s="8"/>
      <c r="F29" s="8"/>
      <c r="G29" s="14"/>
      <c r="H29" s="8"/>
      <c r="I29" s="14"/>
    </row>
    <row r="30" spans="1:9" ht="15" customHeight="1" x14ac:dyDescent="0.2">
      <c r="A30" s="5" t="s">
        <v>19</v>
      </c>
      <c r="B30" s="5"/>
      <c r="C30" s="8">
        <v>3728</v>
      </c>
      <c r="D30" s="8"/>
      <c r="E30" s="8">
        <v>1848</v>
      </c>
      <c r="F30" s="8"/>
      <c r="G30" s="14">
        <v>2188681</v>
      </c>
      <c r="H30" s="8"/>
      <c r="I30" s="14">
        <v>1184</v>
      </c>
    </row>
    <row r="31" spans="1:9" ht="15" customHeight="1" x14ac:dyDescent="0.2">
      <c r="A31" s="4"/>
      <c r="B31" s="4"/>
      <c r="C31" s="8"/>
      <c r="D31" s="8"/>
      <c r="E31" s="8"/>
      <c r="F31" s="8"/>
      <c r="G31" s="14"/>
      <c r="H31" s="8"/>
      <c r="I31" s="14"/>
    </row>
    <row r="32" spans="1:9" ht="15" customHeight="1" x14ac:dyDescent="0.2">
      <c r="A32" s="4" t="s">
        <v>20</v>
      </c>
      <c r="B32" s="4"/>
      <c r="C32" s="8">
        <v>8312</v>
      </c>
      <c r="D32" s="8"/>
      <c r="E32" s="8">
        <v>2404</v>
      </c>
      <c r="F32" s="8"/>
      <c r="G32" s="14">
        <v>2457390</v>
      </c>
      <c r="H32" s="8"/>
      <c r="I32" s="14">
        <v>1022</v>
      </c>
    </row>
    <row r="33" spans="1:10" ht="9.9499999999999993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">
      <c r="A34" s="21" t="s">
        <v>21</v>
      </c>
      <c r="B34" s="20"/>
      <c r="C34" s="19"/>
      <c r="D34" s="19"/>
      <c r="E34" s="19"/>
    </row>
    <row r="35" spans="1:10" x14ac:dyDescent="0.2">
      <c r="A35" s="21" t="s">
        <v>22</v>
      </c>
      <c r="B35" s="20"/>
      <c r="C35" s="19"/>
      <c r="D35" s="19"/>
      <c r="E35" s="19"/>
    </row>
    <row r="36" spans="1:10" x14ac:dyDescent="0.2">
      <c r="A36" s="21" t="s">
        <v>23</v>
      </c>
      <c r="B36" s="20"/>
      <c r="C36" s="19"/>
      <c r="D36" s="19"/>
      <c r="E36" s="19"/>
    </row>
  </sheetData>
  <mergeCells count="10">
    <mergeCell ref="A8:B8"/>
    <mergeCell ref="C6:D6"/>
    <mergeCell ref="E6:F6"/>
    <mergeCell ref="A1:I1"/>
    <mergeCell ref="A2:I2"/>
    <mergeCell ref="A3:G3"/>
    <mergeCell ref="G5:J5"/>
    <mergeCell ref="G6:H6"/>
    <mergeCell ref="I6:J6"/>
    <mergeCell ref="A6:B6"/>
  </mergeCells>
  <phoneticPr fontId="5" type="noConversion"/>
  <pageMargins left="0.7" right="0.7" top="0.75" bottom="0.75" header="0.3" footer="0.3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S-13</vt:lpstr>
      <vt:lpstr>'Table S-13'!Print_Titles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2019-11-05T05:23:48Z</cp:lastPrinted>
  <dcterms:created xsi:type="dcterms:W3CDTF">2005-10-17T17:44:27Z</dcterms:created>
  <dcterms:modified xsi:type="dcterms:W3CDTF">2020-01-23T16:17:18Z</dcterms:modified>
</cp:coreProperties>
</file>