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September\Sep 2021\"/>
    </mc:Choice>
  </mc:AlternateContent>
  <xr:revisionPtr revIDLastSave="0" documentId="8_{6ECC5BFD-1E2E-4580-A9BF-A74E5DA002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ptember 2021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<sst xmlns="http://schemas.openxmlformats.org/spreadsheetml/2006/main" count="38" uniqueCount="30">
  <si>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</si>
  <si>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</si>
  <si>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</si>
  <si>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</si>
  <si>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</si>
  <si>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</si>
  <si>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</si>
  <si>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</si>
  <si>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</si>
  <si>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</si>
  <si>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</si>
  <si>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</si>
  <si>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</si>
  <si>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</si>
  <si>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</si>
  <si>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</si>
  <si>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</si>
  <si>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</si>
  <si>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</si>
  <si>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</si>
  <si>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</si>
  <si>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</si>
  <si>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</si>
  <si>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</si>
  <si>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</si>
  <si>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2012</t>
  </si>
  <si>
    <t>Since 2017</t>
  </si>
  <si>
    <t>Since 2020</t>
  </si>
  <si>
    <t>Includes cases opened within the districts and cases transferred into the districts.</t>
  </si>
  <si>
    <t>12-Month Periods Ending September 31, 2012, 2017, 2020,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</si>
</sst>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6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sz val="12"/>
      <color theme="1"/>
      <name val="CG Times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3" fontId="6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vertical="top"/>
    </xf>
    <xf numFmtId="0" fontId="11" fillId="0" borderId="0" xfId="0" applyFont="1" applyFill="1" applyBorder="1"/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/>
    <xf numFmtId="165" fontId="11" fillId="0" borderId="0" xfId="0" applyNumberFormat="1" applyFont="1" applyFill="1" applyBorder="1"/>
    <xf numFmtId="0" fontId="8" fillId="0" borderId="0" xfId="0" applyFont="1" applyFill="1"/>
    <xf numFmtId="3" fontId="14" fillId="2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67" fontId="15" fillId="2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725805</xdr:colOff>
      <xdr:row>23</xdr:row>
      <xdr:rowOff>133350</xdr:rowOff>
    </xdr:from>
    <xdr:to>
      <xdr:col>1</xdr:col>
      <xdr:colOff>914400</xdr:colOff>
      <xdr:row>24</xdr:row>
      <xdr:rowOff>95250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982980" y="4057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721994</xdr:colOff>
      <xdr:row>7</xdr:row>
      <xdr:rowOff>161925</xdr:rowOff>
    </xdr:from>
    <xdr:to>
      <xdr:col>1</xdr:col>
      <xdr:colOff>933449</xdr:colOff>
      <xdr:row>8</xdr:row>
      <xdr:rowOff>152400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>
          <a:off x="979169" y="1562100"/>
          <a:ext cx="21145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727709</xdr:colOff>
      <xdr:row>13</xdr:row>
      <xdr:rowOff>135255</xdr:rowOff>
    </xdr:from>
    <xdr:to>
      <xdr:col>1</xdr:col>
      <xdr:colOff>923924</xdr:colOff>
      <xdr:row>15</xdr:row>
      <xdr:rowOff>28575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984884" y="2516505"/>
          <a:ext cx="196215" cy="179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396240</xdr:colOff>
      <xdr:row>19</xdr:row>
      <xdr:rowOff>190500</xdr:rowOff>
    </xdr:from>
    <xdr:to>
      <xdr:col>6</xdr:col>
      <xdr:colOff>655320</xdr:colOff>
      <xdr:row>20</xdr:row>
      <xdr:rowOff>0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5CBDC757-01BB-439C-AAF5-680E67A226F4}"/>
            </a:ext>
          </a:extLst>
        </xdr:cNvPr>
        <xdr:cNvSpPr txBox="1">
          <a:spLocks noChangeArrowheads="1"/>
        </xdr:cNvSpPr>
      </xdr:nvSpPr>
      <xdr:spPr bwMode="auto">
        <a:xfrm>
          <a:off x="5821680" y="4137660"/>
          <a:ext cx="1104900" cy="7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931545</xdr:colOff>
      <xdr:row>5</xdr:row>
      <xdr:rowOff>60960</xdr:rowOff>
    </xdr:from>
    <xdr:to>
      <xdr:col>1</xdr:col>
      <xdr:colOff>1048955</xdr:colOff>
      <xdr:row>5</xdr:row>
      <xdr:rowOff>190712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1188720" y="1061085"/>
          <a:ext cx="117410" cy="1297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857250</xdr:colOff>
      <xdr:row>29</xdr:row>
      <xdr:rowOff>95250</xdr:rowOff>
    </xdr:from>
    <xdr:to>
      <xdr:col>1</xdr:col>
      <xdr:colOff>1245870</xdr:colOff>
      <xdr:row>30</xdr:row>
      <xdr:rowOff>76200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B5C8FCB9-0B19-498C-A2CA-2E4F542939B5}"/>
            </a:ext>
          </a:extLst>
        </xdr:cNvPr>
        <xdr:cNvSpPr txBox="1">
          <a:spLocks noChangeArrowheads="1"/>
        </xdr:cNvSpPr>
      </xdr:nvSpPr>
      <xdr:spPr bwMode="auto">
        <a:xfrm>
          <a:off x="1114425" y="4991100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19050</xdr:colOff>
      <xdr:row>22</xdr:row>
      <xdr:rowOff>123825</xdr:rowOff>
    </xdr:from>
    <xdr:to>
      <xdr:col>3</xdr:col>
      <xdr:colOff>60167</xdr:colOff>
      <xdr:row>23</xdr:row>
      <xdr:rowOff>66675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219450" y="3838575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1009650</xdr:colOff>
      <xdr:row>19</xdr:row>
      <xdr:rowOff>0</xdr:rowOff>
    </xdr:from>
    <xdr:to>
      <xdr:col>1</xdr:col>
      <xdr:colOff>1198245</xdr:colOff>
      <xdr:row>19</xdr:row>
      <xdr:rowOff>104775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632AE126-2A01-4042-A0DC-C0BD573AF20D}"/>
            </a:ext>
          </a:extLst>
        </xdr:cNvPr>
        <xdr:cNvSpPr txBox="1">
          <a:spLocks noChangeArrowheads="1"/>
        </xdr:cNvSpPr>
      </xdr:nvSpPr>
      <xdr:spPr bwMode="auto">
        <a:xfrm>
          <a:off x="1266825" y="3295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B5" sqref="B5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8" customFormat="1" ht="11.25">
      <c r="A4" s="15"/>
      <c r="B4" s="15"/>
      <c r="C4" s="15"/>
      <c r="D4" s="16"/>
      <c r="E4" s="16"/>
      <c r="F4" s="16"/>
      <c r="G4" s="17" t="s">
        <v>23</v>
      </c>
      <c r="H4" s="17" t="s">
        <v>23</v>
      </c>
      <c r="I4" s="17" t="s">
        <v>23</v>
      </c>
    </row>
    <row r="5" spans="1:9" s="18" customFormat="1" ht="11.25">
      <c r="A5" s="19" t="s">
        <v>1</v>
      </c>
      <c r="B5" s="20"/>
      <c r="C5" s="21">
        <v>2012</v>
      </c>
      <c r="D5" s="22">
        <v>2017</v>
      </c>
      <c r="E5" s="22">
        <v>2020</v>
      </c>
      <c r="F5" s="22">
        <v>2021</v>
      </c>
      <c r="G5" s="22" t="s">
        <v>25</v>
      </c>
      <c r="H5" s="22" t="s">
        <v>26</v>
      </c>
      <c r="I5" s="22" t="s">
        <v>27</v>
      </c>
    </row>
    <row r="6" spans="1:9" s="18" customFormat="1" ht="20.25" customHeight="1">
      <c r="A6" s="23" t="s">
        <v>2</v>
      </c>
      <c r="B6" s="24"/>
      <c r="C6" s="29"/>
      <c r="D6" s="25"/>
      <c r="E6" s="25"/>
      <c r="F6" s="25"/>
      <c r="G6" s="25"/>
      <c r="H6" s="26"/>
      <c r="I6" s="27"/>
    </row>
    <row r="7" spans="1:9" s="18" customFormat="1" ht="11.25">
      <c r="A7" s="24"/>
      <c r="B7" s="24" t="s">
        <v>3</v>
      </c>
      <c r="C7" s="28">
        <v>57500</v>
      </c>
      <c r="D7" s="45">
        <v>50506</v>
      </c>
      <c r="E7" s="45">
        <v>48190</v>
      </c>
      <c r="F7" s="45">
        <v>44546</v>
      </c>
      <c r="G7" s="30">
        <f>((F7/C7)-1)*100</f>
        <v>-22.528695652173912</v>
      </c>
      <c r="H7" s="30">
        <f>((F7/D7)-1)*100</f>
        <v>-11.800578149130791</v>
      </c>
      <c r="I7" s="30">
        <f>((F7/E7)-1)*100</f>
        <v>-7.5617347997509849</v>
      </c>
    </row>
    <row r="8" spans="1:9" s="43" customFormat="1" ht="13.5" customHeight="1">
      <c r="A8" s="41"/>
      <c r="B8" s="41" t="s">
        <v>4</v>
      </c>
      <c r="C8" s="28">
        <v>57570</v>
      </c>
      <c r="D8" s="45">
        <v>54347</v>
      </c>
      <c r="E8" s="45">
        <v>48300</v>
      </c>
      <c r="F8" s="45">
        <v>47748</v>
      </c>
      <c r="G8" s="42">
        <f>((F8/C8)-1)*100</f>
        <v>-17.060969254820225</v>
      </c>
      <c r="H8" s="42">
        <f>((F8/D8)-1)*100</f>
        <v>-12.142344563637364</v>
      </c>
      <c r="I8" s="42">
        <f>((F8/E8)-1)*100</f>
        <v>-1.1428571428571455</v>
      </c>
    </row>
    <row r="9" spans="1:9" s="18" customFormat="1" ht="14.25" customHeight="1">
      <c r="A9" s="24"/>
      <c r="B9" s="24" t="s">
        <v>5</v>
      </c>
      <c r="C9" s="28">
        <v>43588</v>
      </c>
      <c r="D9" s="45">
        <v>39384</v>
      </c>
      <c r="E9" s="45">
        <v>38754</v>
      </c>
      <c r="F9" s="45">
        <v>35552</v>
      </c>
      <c r="G9" s="30">
        <f>((F9/C9)-1)*100</f>
        <v>-18.436266862439197</v>
      </c>
      <c r="H9" s="30">
        <f>((F9/D9)-1)*100</f>
        <v>-9.7298395287426338</v>
      </c>
      <c r="I9" s="30">
        <f>((F9/E9)-1)*100</f>
        <v>-8.262372916344118</v>
      </c>
    </row>
    <row r="10" spans="1:9" ht="15.75">
      <c r="A10" s="7"/>
      <c r="B10" s="7"/>
      <c r="C10" s="8"/>
      <c r="D10" s="6"/>
      <c r="G10" s="10"/>
      <c r="H10" s="9"/>
      <c r="I10" s="9"/>
    </row>
    <row r="11" spans="1:9" s="18" customFormat="1" ht="11.25">
      <c r="A11" s="23" t="s">
        <v>6</v>
      </c>
      <c r="B11" s="24"/>
      <c r="C11" s="29"/>
      <c r="D11" s="31"/>
      <c r="G11" s="32"/>
      <c r="H11" s="30"/>
      <c r="I11" s="30"/>
    </row>
    <row r="12" spans="1:9" s="18" customFormat="1" ht="11.25">
      <c r="A12" s="23" t="s">
        <v>7</v>
      </c>
      <c r="B12" s="24"/>
      <c r="C12" s="29"/>
      <c r="D12" s="31"/>
      <c r="G12" s="32"/>
      <c r="H12" s="30"/>
      <c r="I12" s="30"/>
    </row>
    <row r="13" spans="1:9" s="18" customFormat="1" ht="11.25">
      <c r="A13" s="24"/>
      <c r="B13" s="24" t="s">
        <v>3</v>
      </c>
      <c r="C13" s="46">
        <v>278442</v>
      </c>
      <c r="D13" s="44">
        <v>267769</v>
      </c>
      <c r="E13" s="44">
        <v>470581</v>
      </c>
      <c r="F13" s="44">
        <v>344567</v>
      </c>
      <c r="G13" s="30">
        <f>((F13/C13)-1)*100</f>
        <v>23.74821327242298</v>
      </c>
      <c r="H13" s="30">
        <f>((F13/D13)-1)*100</f>
        <v>28.68069119278185</v>
      </c>
      <c r="I13" s="30">
        <f>((F13/E13)-1)*100</f>
        <v>-26.778386717695778</v>
      </c>
    </row>
    <row r="14" spans="1:9" s="18" customFormat="1" ht="11.25">
      <c r="A14" s="24"/>
      <c r="B14" s="24" t="s">
        <v>4</v>
      </c>
      <c r="C14" s="46">
        <v>271572</v>
      </c>
      <c r="D14" s="44">
        <v>289901</v>
      </c>
      <c r="E14" s="44">
        <v>271256</v>
      </c>
      <c r="F14" s="44">
        <v>271625</v>
      </c>
      <c r="G14" s="30">
        <f>((F14/C14)-1)*100</f>
        <v>1.951600312255497E-2</v>
      </c>
      <c r="H14" s="30">
        <f>((F14/D14)-1)*100</f>
        <v>-6.3042210961673177</v>
      </c>
      <c r="I14" s="30">
        <f>((F14/E14)-1)*100</f>
        <v>0.13603385731559836</v>
      </c>
    </row>
    <row r="15" spans="1:9" s="18" customFormat="1" ht="11.25">
      <c r="A15" s="24"/>
      <c r="B15" s="24" t="s">
        <v>5</v>
      </c>
      <c r="C15" s="46">
        <v>271141</v>
      </c>
      <c r="D15" s="44">
        <v>366195</v>
      </c>
      <c r="E15" s="44">
        <v>556646</v>
      </c>
      <c r="F15" s="44">
        <v>629588</v>
      </c>
      <c r="G15" s="30">
        <f>((F15/C15)-1)*100</f>
        <v>132.19948292585775</v>
      </c>
      <c r="H15" s="30">
        <f>((F15/D15)-1)*100</f>
        <v>71.926978795450509</v>
      </c>
      <c r="I15" s="30">
        <f>((F15/E15)-1)*100</f>
        <v>13.103839783273386</v>
      </c>
    </row>
    <row r="16" spans="1:9" ht="15.75">
      <c r="A16" s="7"/>
      <c r="B16" s="7"/>
      <c r="C16" s="8"/>
      <c r="D16" s="6"/>
      <c r="G16" s="10"/>
      <c r="H16" s="9"/>
      <c r="I16" s="9"/>
    </row>
    <row r="17" spans="1:9" s="18" customFormat="1" ht="11.25">
      <c r="A17" s="23" t="s">
        <v>8</v>
      </c>
      <c r="B17" s="24"/>
      <c r="C17" s="29"/>
      <c r="D17" s="31"/>
      <c r="G17" s="32"/>
      <c r="H17" s="30"/>
      <c r="I17" s="30"/>
    </row>
    <row r="18" spans="1:9" s="18" customFormat="1" ht="11.25">
      <c r="A18" s="24"/>
      <c r="B18" s="24" t="s">
        <v>22</v>
      </c>
      <c r="C18" s="46">
        <v>94121</v>
      </c>
      <c r="D18" s="44">
        <v>77018</v>
      </c>
      <c r="E18" s="44">
        <v>73879</v>
      </c>
      <c r="F18" s="44">
        <v>74465</v>
      </c>
      <c r="G18" s="30">
        <f>((F18/C18)-1)*100</f>
        <v>-20.883756016191924</v>
      </c>
      <c r="H18" s="30">
        <f>((F18/D18)-1)*100</f>
        <v>-3.3148095250460918</v>
      </c>
      <c r="I18" s="30">
        <f>((F18/E18)-1)*100</f>
        <v>0.79318886287036428</v>
      </c>
    </row>
    <row r="19" spans="1:9" s="18" customFormat="1" ht="11.25">
      <c r="A19" s="24"/>
      <c r="B19" s="24" t="s">
        <v>24</v>
      </c>
      <c r="C19" s="46">
        <v>97728</v>
      </c>
      <c r="D19" s="44">
        <v>75337</v>
      </c>
      <c r="E19" s="44">
        <v>71625</v>
      </c>
      <c r="F19" s="44">
        <v>63848</v>
      </c>
      <c r="G19" s="30">
        <f>((F19/C19)-1)*100</f>
        <v>-34.667648984937784</v>
      </c>
      <c r="H19" s="30">
        <f>((F19/D19)-1)*100</f>
        <v>-15.250142692169854</v>
      </c>
      <c r="I19" s="30">
        <f>((F19/E19)-1)*100</f>
        <v>-10.857940663176269</v>
      </c>
    </row>
    <row r="20" spans="1:9" s="18" customFormat="1" ht="11.25">
      <c r="A20" s="24"/>
      <c r="B20" s="24" t="s">
        <v>21</v>
      </c>
      <c r="C20" s="46">
        <v>107703</v>
      </c>
      <c r="D20" s="44">
        <v>100505</v>
      </c>
      <c r="E20" s="44">
        <v>115398</v>
      </c>
      <c r="F20" s="44">
        <v>126258</v>
      </c>
      <c r="G20" s="30">
        <f>((F20/C20)-1)*100</f>
        <v>17.227932369571874</v>
      </c>
      <c r="H20" s="30">
        <f>((F20/D20)-1)*100</f>
        <v>25.623600815879797</v>
      </c>
      <c r="I20" s="30">
        <f>((F20/E20)-1)*100</f>
        <v>9.4109083346331843</v>
      </c>
    </row>
    <row r="21" spans="1:9" ht="15.75">
      <c r="A21" s="7"/>
      <c r="B21" s="7"/>
      <c r="C21" s="14"/>
      <c r="D21" s="14"/>
      <c r="E21" s="12"/>
      <c r="F21" s="12"/>
      <c r="G21" s="9"/>
      <c r="H21" s="9"/>
      <c r="I21" s="9"/>
    </row>
    <row r="22" spans="1:9" s="18" customFormat="1" ht="11.25">
      <c r="A22" s="23" t="s">
        <v>9</v>
      </c>
      <c r="B22" s="23"/>
      <c r="C22" s="29"/>
      <c r="D22" s="31"/>
      <c r="G22" s="32"/>
      <c r="H22" s="30"/>
      <c r="I22" s="30"/>
    </row>
    <row r="23" spans="1:9" s="18" customFormat="1" ht="11.25">
      <c r="A23" s="24"/>
      <c r="B23" s="24" t="s">
        <v>3</v>
      </c>
      <c r="C23" s="47">
        <v>1261140</v>
      </c>
      <c r="D23" s="44">
        <v>790830</v>
      </c>
      <c r="E23" s="48">
        <v>612561</v>
      </c>
      <c r="F23" s="48">
        <v>434540</v>
      </c>
      <c r="G23" s="30">
        <f>((F23/C23)-1)*100</f>
        <v>-65.543873003790225</v>
      </c>
      <c r="H23" s="30">
        <f>((F23/D23)-1)*100</f>
        <v>-45.052666186158838</v>
      </c>
      <c r="I23" s="30">
        <f>((F23/E23)-1)*100</f>
        <v>-29.06175874729211</v>
      </c>
    </row>
    <row r="24" spans="1:9" s="18" customFormat="1" ht="11.25">
      <c r="A24" s="24"/>
      <c r="B24" s="24" t="s">
        <v>4</v>
      </c>
      <c r="C24" s="47">
        <v>1304432</v>
      </c>
      <c r="D24" s="44">
        <v>856750</v>
      </c>
      <c r="E24" s="48">
        <v>721251</v>
      </c>
      <c r="F24" s="48">
        <v>579469</v>
      </c>
      <c r="G24" s="30">
        <f>((F24/C24)-1)*100</f>
        <v>-55.576910103401332</v>
      </c>
      <c r="H24" s="30">
        <f>((F24/D24)-1)*100</f>
        <v>-32.364283629997082</v>
      </c>
      <c r="I24" s="30">
        <f>((F24/E24)-1)*100</f>
        <v>-19.657789035994398</v>
      </c>
    </row>
    <row r="25" spans="1:9" s="18" customFormat="1" ht="11.25">
      <c r="A25" s="24"/>
      <c r="B25" s="24" t="s">
        <v>5</v>
      </c>
      <c r="C25" s="47">
        <v>1624606</v>
      </c>
      <c r="D25" s="44">
        <v>1070118</v>
      </c>
      <c r="E25" s="48">
        <v>906641</v>
      </c>
      <c r="F25" s="48">
        <v>761709</v>
      </c>
      <c r="G25" s="30">
        <f>((F25/C25)-1)*100</f>
        <v>-53.114232004559867</v>
      </c>
      <c r="H25" s="30">
        <f>((F25/D25)-1)*100</f>
        <v>-28.820092737436433</v>
      </c>
      <c r="I25" s="30">
        <f>((F25/E25)-1)*100</f>
        <v>-15.985599592341405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8" customFormat="1" ht="11.25">
      <c r="A27" s="23" t="s">
        <v>19</v>
      </c>
      <c r="B27" s="23"/>
      <c r="C27" s="29"/>
      <c r="D27" s="31"/>
      <c r="G27" s="32"/>
      <c r="H27" s="30"/>
      <c r="I27" s="30"/>
    </row>
    <row r="28" spans="1:9" s="18" customFormat="1" ht="11.25">
      <c r="A28" s="24"/>
      <c r="B28" s="24" t="s">
        <v>10</v>
      </c>
      <c r="C28" s="49">
        <v>132340</v>
      </c>
      <c r="D28" s="49">
        <v>134731</v>
      </c>
      <c r="E28" s="49">
        <v>126970</v>
      </c>
      <c r="F28" s="49">
        <v>122458</v>
      </c>
      <c r="G28" s="30">
        <f>((F28/C28)-1)*100</f>
        <v>-7.4671301193894539</v>
      </c>
      <c r="H28" s="30">
        <f>((F28/D28)-1)*100</f>
        <v>-9.1092621594139445</v>
      </c>
      <c r="I28" s="30">
        <f>((F28/E28)-1)*100</f>
        <v>-3.5535953374812967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8" customFormat="1" ht="11.25">
      <c r="A30" s="23" t="s">
        <v>11</v>
      </c>
      <c r="B30" s="23"/>
      <c r="C30" s="29"/>
      <c r="D30" s="31"/>
      <c r="G30" s="32"/>
      <c r="H30" s="30"/>
      <c r="I30" s="30"/>
    </row>
    <row r="31" spans="1:9" s="18" customFormat="1" ht="11.25">
      <c r="A31" s="24" t="s">
        <v>12</v>
      </c>
      <c r="B31" s="24"/>
      <c r="C31" s="34">
        <v>109242</v>
      </c>
      <c r="D31" s="33">
        <v>88750</v>
      </c>
      <c r="E31" s="31">
        <v>80603</v>
      </c>
      <c r="F31" s="31">
        <v>76723</v>
      </c>
      <c r="G31" s="30">
        <f t="shared" ref="G31:G36" si="0">((F31/C31)-1)*100</f>
        <v>-29.767854854360042</v>
      </c>
      <c r="H31" s="30">
        <f t="shared" ref="H31:H36" si="1">((F31/D31)-1)*100</f>
        <v>-13.551549295774645</v>
      </c>
      <c r="I31" s="30">
        <f t="shared" ref="I31:I36" si="2">((F31/E31)-1)*100</f>
        <v>-4.8137166110442493</v>
      </c>
    </row>
    <row r="32" spans="1:9" s="18" customFormat="1" ht="11.25">
      <c r="A32" s="24"/>
      <c r="B32" s="24" t="s">
        <v>13</v>
      </c>
      <c r="C32" s="49">
        <v>108273</v>
      </c>
      <c r="D32" s="49">
        <v>88255</v>
      </c>
      <c r="E32" s="49">
        <v>80242</v>
      </c>
      <c r="F32" s="49">
        <v>76367</v>
      </c>
      <c r="G32" s="30">
        <f t="shared" si="0"/>
        <v>-29.468103774717612</v>
      </c>
      <c r="H32" s="30">
        <f t="shared" si="1"/>
        <v>-13.47005835363435</v>
      </c>
      <c r="I32" s="30">
        <f t="shared" si="2"/>
        <v>-4.8291418459161068</v>
      </c>
    </row>
    <row r="33" spans="1:9" s="18" customFormat="1" ht="11.25">
      <c r="A33" s="24"/>
      <c r="B33" s="24" t="s">
        <v>14</v>
      </c>
      <c r="C33" s="50">
        <v>969</v>
      </c>
      <c r="D33" s="50">
        <v>495</v>
      </c>
      <c r="E33" s="50">
        <v>361</v>
      </c>
      <c r="F33" s="50">
        <v>356</v>
      </c>
      <c r="G33" s="30">
        <f t="shared" si="0"/>
        <v>-63.261093911248715</v>
      </c>
      <c r="H33" s="30">
        <f t="shared" si="1"/>
        <v>-28.080808080808083</v>
      </c>
      <c r="I33" s="30">
        <f t="shared" si="2"/>
        <v>-1.3850415512465353</v>
      </c>
    </row>
    <row r="34" spans="1:9" s="18" customFormat="1" ht="11.25">
      <c r="A34" s="24" t="s">
        <v>15</v>
      </c>
      <c r="B34" s="24"/>
      <c r="C34" s="49">
        <v>29195</v>
      </c>
      <c r="D34" s="49">
        <v>23186</v>
      </c>
      <c r="E34" s="49">
        <v>23396</v>
      </c>
      <c r="F34" s="49">
        <v>26622</v>
      </c>
      <c r="G34" s="30">
        <f t="shared" si="0"/>
        <v>-8.8131529371467732</v>
      </c>
      <c r="H34" s="30">
        <f t="shared" si="1"/>
        <v>14.819287501078238</v>
      </c>
      <c r="I34" s="30">
        <f t="shared" si="2"/>
        <v>13.788681825953164</v>
      </c>
    </row>
    <row r="35" spans="1:9" s="18" customFormat="1" ht="11.25">
      <c r="A35" s="24"/>
      <c r="B35" s="24" t="s">
        <v>16</v>
      </c>
      <c r="C35" s="49">
        <v>27829</v>
      </c>
      <c r="D35" s="49">
        <v>22469</v>
      </c>
      <c r="E35" s="49">
        <v>22857</v>
      </c>
      <c r="F35" s="49">
        <v>26037</v>
      </c>
      <c r="G35" s="30">
        <f t="shared" si="0"/>
        <v>-6.4393258830716116</v>
      </c>
      <c r="H35" s="30">
        <f t="shared" si="1"/>
        <v>15.879656415505817</v>
      </c>
      <c r="I35" s="30">
        <f t="shared" si="2"/>
        <v>13.912586953668459</v>
      </c>
    </row>
    <row r="36" spans="1:9" s="18" customFormat="1" ht="11.25">
      <c r="A36" s="24"/>
      <c r="B36" s="24" t="s">
        <v>17</v>
      </c>
      <c r="C36" s="49">
        <v>1366</v>
      </c>
      <c r="D36" s="50">
        <v>717</v>
      </c>
      <c r="E36" s="50">
        <v>539</v>
      </c>
      <c r="F36" s="50">
        <v>585</v>
      </c>
      <c r="G36" s="30">
        <f t="shared" si="0"/>
        <v>-57.174231332357238</v>
      </c>
      <c r="H36" s="30">
        <f t="shared" si="1"/>
        <v>-18.410041841004187</v>
      </c>
      <c r="I36" s="30">
        <f t="shared" si="2"/>
        <v>8.5343228200370991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8" customFormat="1" ht="11.25">
      <c r="A38" s="37">
        <v>1</v>
      </c>
      <c r="B38" s="24" t="s">
        <v>18</v>
      </c>
      <c r="C38" s="24"/>
      <c r="D38" s="26"/>
      <c r="E38" s="26"/>
      <c r="G38" s="34"/>
      <c r="H38" s="31"/>
      <c r="I38" s="26"/>
    </row>
    <row r="39" spans="1:9" s="18" customFormat="1" ht="11.25">
      <c r="A39" s="37">
        <v>2</v>
      </c>
      <c r="B39" s="24" t="s">
        <v>20</v>
      </c>
      <c r="C39" s="24"/>
      <c r="D39" s="38"/>
      <c r="E39" s="38"/>
      <c r="G39" s="35"/>
      <c r="H39" s="36"/>
      <c r="I39" s="28"/>
    </row>
    <row r="40" spans="1:9" ht="15.75">
      <c r="A40" s="39">
        <v>3</v>
      </c>
      <c r="B40" s="40" t="s">
        <v>28</v>
      </c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2021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Sheila Barnes-Jones</cp:lastModifiedBy>
  <cp:lastPrinted>2019-11-15T17:15:57Z</cp:lastPrinted>
  <dcterms:created xsi:type="dcterms:W3CDTF">2003-02-11T14:55:13Z</dcterms:created>
  <dcterms:modified xsi:type="dcterms:W3CDTF">2021-12-06T19:48:46Z</dcterms:modified>
</cp:coreProperties>
</file>