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March\Mar 2022\"/>
    </mc:Choice>
  </mc:AlternateContent>
  <xr:revisionPtr revIDLastSave="0" documentId="13_ncr:1_{C0AC1142-B809-4DFE-834E-D8CD3E558E96}" xr6:coauthVersionLast="47" xr6:coauthVersionMax="47" xr10:uidLastSave="{00000000-0000-0000-0000-000000000000}"/>
  <bookViews>
    <workbookView xWindow="24315" yWindow="1035" windowWidth="15375" windowHeight="7875" xr2:uid="{00000000-000D-0000-FFFF-FFFF00000000}"/>
  </bookViews>
  <sheets>
    <sheet name="December 2021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<sst xmlns="http://schemas.openxmlformats.org/spreadsheetml/2006/main" count="37" uniqueCount="29">
  <si>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</si>
  <si>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</si>
  <si>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</si>
  <si>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</si>
  <si>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</si>
  <si>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</si>
  <si>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</si>
  <si>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</si>
  <si>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</si>
  <si>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</si>
  <si>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</si>
  <si>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</si>
  <si>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</si>
  <si>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</si>
  <si>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</si>
  <si>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</si>
  <si>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</si>
  <si>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</si>
  <si>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</si>
  <si>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</si>
  <si>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</si>
  <si>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</si>
  <si>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</si>
  <si>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</si>
  <si>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</si>
  <si>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12-Month Periods Ending March 31, 2013, 2018, 2021, and 2022</t>
  </si>
  <si>
    <t>Since 2013</t>
  </si>
  <si>
    <t>Since 2018</t>
  </si>
  <si>
    <t>Since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</si>
</sst>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725805</xdr:colOff>
      <xdr:row>23</xdr:row>
      <xdr:rowOff>133350</xdr:rowOff>
    </xdr:from>
    <xdr:to>
      <xdr:col>1</xdr:col>
      <xdr:colOff>914400</xdr:colOff>
      <xdr:row>24</xdr:row>
      <xdr:rowOff>95250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982980" y="4057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721994</xdr:colOff>
      <xdr:row>7</xdr:row>
      <xdr:rowOff>161925</xdr:rowOff>
    </xdr:from>
    <xdr:to>
      <xdr:col>1</xdr:col>
      <xdr:colOff>933449</xdr:colOff>
      <xdr:row>8</xdr:row>
      <xdr:rowOff>152400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>
          <a:off x="979169" y="1562100"/>
          <a:ext cx="21145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727709</xdr:colOff>
      <xdr:row>13</xdr:row>
      <xdr:rowOff>135255</xdr:rowOff>
    </xdr:from>
    <xdr:to>
      <xdr:col>1</xdr:col>
      <xdr:colOff>923924</xdr:colOff>
      <xdr:row>15</xdr:row>
      <xdr:rowOff>28575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984884" y="2516505"/>
          <a:ext cx="196215" cy="17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857250</xdr:colOff>
      <xdr:row>29</xdr:row>
      <xdr:rowOff>95250</xdr:rowOff>
    </xdr:from>
    <xdr:to>
      <xdr:col>1</xdr:col>
      <xdr:colOff>1245870</xdr:colOff>
      <xdr:row>30</xdr:row>
      <xdr:rowOff>76200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B5C8FCB9-0B19-498C-A2CA-2E4F542939B5}"/>
            </a:ext>
          </a:extLst>
        </xdr:cNvPr>
        <xdr:cNvSpPr txBox="1">
          <a:spLocks noChangeArrowheads="1"/>
        </xdr:cNvSpPr>
      </xdr:nvSpPr>
      <xdr:spPr bwMode="auto">
        <a:xfrm>
          <a:off x="1114425" y="4991100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1009650</xdr:colOff>
      <xdr:row>19</xdr:row>
      <xdr:rowOff>0</xdr:rowOff>
    </xdr:from>
    <xdr:to>
      <xdr:col>1</xdr:col>
      <xdr:colOff>1198245</xdr:colOff>
      <xdr:row>19</xdr:row>
      <xdr:rowOff>104775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632AE126-2A01-4042-A0DC-C0BD573AF20D}"/>
            </a:ext>
          </a:extLst>
        </xdr:cNvPr>
        <xdr:cNvSpPr txBox="1">
          <a:spLocks noChangeArrowheads="1"/>
        </xdr:cNvSpPr>
      </xdr:nvSpPr>
      <xdr:spPr bwMode="auto">
        <a:xfrm>
          <a:off x="1266825" y="3295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933450</xdr:colOff>
      <xdr:row>5</xdr:row>
      <xdr:rowOff>19050</xdr:rowOff>
    </xdr:from>
    <xdr:to>
      <xdr:col>1</xdr:col>
      <xdr:colOff>1050860</xdr:colOff>
      <xdr:row>5</xdr:row>
      <xdr:rowOff>148802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190625" y="1019175"/>
          <a:ext cx="117410" cy="1297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K6" sqref="K6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25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2013</v>
      </c>
      <c r="D5" s="21">
        <v>2018</v>
      </c>
      <c r="E5" s="21">
        <v>2021</v>
      </c>
      <c r="F5" s="21">
        <v>2022</v>
      </c>
      <c r="G5" s="21" t="s">
        <v>26</v>
      </c>
      <c r="H5" s="21" t="s">
        <v>27</v>
      </c>
      <c r="I5" s="21" t="s">
        <v>28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56453</v>
      </c>
      <c r="D7" s="44">
        <v>49363</v>
      </c>
      <c r="E7" s="44">
        <v>46165</v>
      </c>
      <c r="F7" s="44">
        <v>42900</v>
      </c>
      <c r="G7" s="29">
        <f>((F7/C7)-1)*100</f>
        <v>-24.007581527996734</v>
      </c>
      <c r="H7" s="29">
        <f>((F7/D7)-1)*100</f>
        <v>-13.092802301318807</v>
      </c>
      <c r="I7" s="29">
        <f>((F7/E7)-1)*100</f>
        <v>-7.0724574894400538</v>
      </c>
    </row>
    <row r="8" spans="1:9" s="42" customFormat="1" ht="13.5" customHeight="1">
      <c r="A8" s="40"/>
      <c r="B8" s="40" t="s">
        <v>4</v>
      </c>
      <c r="C8" s="27">
        <v>58459</v>
      </c>
      <c r="D8" s="44">
        <v>51832</v>
      </c>
      <c r="E8" s="44">
        <v>47210</v>
      </c>
      <c r="F8" s="44">
        <v>47322</v>
      </c>
      <c r="G8" s="41">
        <f>((F8/C8)-1)*100</f>
        <v>-19.050958791631743</v>
      </c>
      <c r="H8" s="41">
        <f>((F8/D8)-1)*100</f>
        <v>-8.7011884550084915</v>
      </c>
      <c r="I8" s="41">
        <f>((F8/E8)-1)*100</f>
        <v>0.23723787333191915</v>
      </c>
    </row>
    <row r="9" spans="1:9" s="17" customFormat="1" ht="14.25" customHeight="1">
      <c r="A9" s="23"/>
      <c r="B9" s="23" t="s">
        <v>5</v>
      </c>
      <c r="C9" s="27">
        <v>42175</v>
      </c>
      <c r="D9" s="44">
        <v>38330</v>
      </c>
      <c r="E9" s="44">
        <v>37979</v>
      </c>
      <c r="F9" s="44">
        <v>33582</v>
      </c>
      <c r="G9" s="29">
        <f>((F9/C9)-1)*100</f>
        <v>-20.374629519857734</v>
      </c>
      <c r="H9" s="29">
        <f>((F9/D9)-1)*100</f>
        <v>-12.387164101226189</v>
      </c>
      <c r="I9" s="29">
        <f>((F9/E9)-1)*100</f>
        <v>-11.577450696437507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271950</v>
      </c>
      <c r="D13" s="43">
        <v>277010</v>
      </c>
      <c r="E13" s="43">
        <v>461478</v>
      </c>
      <c r="F13" s="43">
        <v>309102</v>
      </c>
      <c r="G13" s="29">
        <f>((F13/C13)-1)*100</f>
        <v>13.661334804191938</v>
      </c>
      <c r="H13" s="29">
        <f>((F13/D13)-1)*100</f>
        <v>11.585141330637882</v>
      </c>
      <c r="I13" s="29">
        <f>((F13/E13)-1)*100</f>
        <v>-33.019125505441217</v>
      </c>
    </row>
    <row r="14" spans="1:9" s="17" customFormat="1" ht="11.25">
      <c r="A14" s="23"/>
      <c r="B14" s="23" t="s">
        <v>4</v>
      </c>
      <c r="C14" s="45">
        <v>254619</v>
      </c>
      <c r="D14" s="43">
        <v>286969</v>
      </c>
      <c r="E14" s="43">
        <v>269248</v>
      </c>
      <c r="F14" s="43">
        <v>261192</v>
      </c>
      <c r="G14" s="29">
        <f>((F14/C14)-1)*100</f>
        <v>2.5815041296996633</v>
      </c>
      <c r="H14" s="29">
        <f>((F14/D14)-1)*100</f>
        <v>-8.9825033365973361</v>
      </c>
      <c r="I14" s="29">
        <f>((F14/E14)-1)*100</f>
        <v>-2.9920370810553876</v>
      </c>
    </row>
    <row r="15" spans="1:9" s="17" customFormat="1" ht="11.25">
      <c r="A15" s="23"/>
      <c r="B15" s="23" t="s">
        <v>5</v>
      </c>
      <c r="C15" s="45">
        <v>280281</v>
      </c>
      <c r="D15" s="43">
        <v>339313</v>
      </c>
      <c r="E15" s="43">
        <v>590288</v>
      </c>
      <c r="F15" s="43">
        <v>638264</v>
      </c>
      <c r="G15" s="29">
        <f>((F15/C15)-1)*100</f>
        <v>127.72289238300134</v>
      </c>
      <c r="H15" s="29">
        <f>((F15/D15)-1)*100</f>
        <v>88.104788204401245</v>
      </c>
      <c r="I15" s="29">
        <f>((F15/E15)-1)*100</f>
        <v>8.1275580733472417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91964</v>
      </c>
      <c r="D18" s="43">
        <v>81553</v>
      </c>
      <c r="E18" s="43">
        <v>64999</v>
      </c>
      <c r="F18" s="43">
        <v>71111</v>
      </c>
      <c r="G18" s="29">
        <f>((F18/C18)-1)*100</f>
        <v>-22.675177243269108</v>
      </c>
      <c r="H18" s="29">
        <f>((F18/D18)-1)*100</f>
        <v>-12.803943447819211</v>
      </c>
      <c r="I18" s="29">
        <f>((F18/E18)-1)*100</f>
        <v>9.4032215880244241</v>
      </c>
    </row>
    <row r="19" spans="1:9" s="17" customFormat="1" ht="11.25">
      <c r="A19" s="23"/>
      <c r="B19" s="23" t="s">
        <v>23</v>
      </c>
      <c r="C19" s="45">
        <v>93971</v>
      </c>
      <c r="D19" s="43">
        <v>76589</v>
      </c>
      <c r="E19" s="43">
        <v>56829</v>
      </c>
      <c r="F19" s="43">
        <v>70358</v>
      </c>
      <c r="G19" s="29">
        <f>((F19/C19)-1)*100</f>
        <v>-25.127965010481958</v>
      </c>
      <c r="H19" s="29">
        <f>((F19/D19)-1)*100</f>
        <v>-8.135633054355063</v>
      </c>
      <c r="I19" s="29">
        <f>((F19/E19)-1)*100</f>
        <v>23.806507241021315</v>
      </c>
    </row>
    <row r="20" spans="1:9" s="17" customFormat="1" ht="11.25">
      <c r="A20" s="23"/>
      <c r="B20" s="23" t="s">
        <v>20</v>
      </c>
      <c r="C20" s="45">
        <v>106206</v>
      </c>
      <c r="D20" s="43">
        <v>102731</v>
      </c>
      <c r="E20" s="43">
        <v>121490</v>
      </c>
      <c r="F20" s="43">
        <v>122764</v>
      </c>
      <c r="G20" s="29">
        <f>((F20/C20)-1)*100</f>
        <v>15.590456283072518</v>
      </c>
      <c r="H20" s="29">
        <f>((F20/D20)-1)*100</f>
        <v>19.500442904284011</v>
      </c>
      <c r="I20" s="29">
        <f>((F20/E20)-1)*100</f>
        <v>1.0486459790929326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1170324</v>
      </c>
      <c r="D23" s="43">
        <v>779828</v>
      </c>
      <c r="E23" s="47">
        <v>473349</v>
      </c>
      <c r="F23" s="47">
        <v>395373</v>
      </c>
      <c r="G23" s="29">
        <f>((F23/C23)-1)*100</f>
        <v>-66.216791247551953</v>
      </c>
      <c r="H23" s="29">
        <f>((F23/D23)-1)*100</f>
        <v>-49.299973840385313</v>
      </c>
      <c r="I23" s="29">
        <f>((F23/E23)-1)*100</f>
        <v>-16.473257575277433</v>
      </c>
    </row>
    <row r="24" spans="1:9" s="17" customFormat="1" ht="11.25">
      <c r="A24" s="23"/>
      <c r="B24" s="23" t="s">
        <v>4</v>
      </c>
      <c r="C24" s="46">
        <v>1241842</v>
      </c>
      <c r="D24" s="43">
        <v>838148</v>
      </c>
      <c r="E24" s="47">
        <v>632815</v>
      </c>
      <c r="F24" s="47">
        <v>518805</v>
      </c>
      <c r="G24" s="29">
        <f>((F24/C24)-1)*100</f>
        <v>-58.222946236316695</v>
      </c>
      <c r="H24" s="29">
        <f>((F24/D24)-1)*100</f>
        <v>-38.1010275034958</v>
      </c>
      <c r="I24" s="29">
        <f>((F24/E24)-1)*100</f>
        <v>-18.016323886127861</v>
      </c>
    </row>
    <row r="25" spans="1:9" s="17" customFormat="1" ht="11.25">
      <c r="A25" s="23"/>
      <c r="B25" s="23" t="s">
        <v>5</v>
      </c>
      <c r="C25" s="46">
        <v>1570447</v>
      </c>
      <c r="D25" s="43">
        <v>1035967</v>
      </c>
      <c r="E25" s="47">
        <v>829948</v>
      </c>
      <c r="F25" s="47">
        <v>705394</v>
      </c>
      <c r="G25" s="29">
        <f>((F25/C25)-1)*100</f>
        <v>-55.083234263875191</v>
      </c>
      <c r="H25" s="29">
        <f>((F25/D25)-1)*100</f>
        <v>-31.909607159301402</v>
      </c>
      <c r="I25" s="29">
        <f>((F25/E25)-1)*100</f>
        <v>-15.007446249644552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132307</v>
      </c>
      <c r="D28" s="48">
        <v>132262</v>
      </c>
      <c r="E28" s="48">
        <v>125126</v>
      </c>
      <c r="F28" s="48">
        <v>124205</v>
      </c>
      <c r="G28" s="29">
        <f>((F28/C28)-1)*100</f>
        <v>-6.1236366934478088</v>
      </c>
      <c r="H28" s="29">
        <f>((F28/D28)-1)*100</f>
        <v>-6.091696783656686</v>
      </c>
      <c r="I28" s="29">
        <f>((F28/E28)-1)*100</f>
        <v>-0.73605805348209152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107336</v>
      </c>
      <c r="D31" s="32">
        <v>92818</v>
      </c>
      <c r="E31" s="30">
        <v>65142</v>
      </c>
      <c r="F31" s="30">
        <v>74492</v>
      </c>
      <c r="G31" s="29">
        <f t="shared" ref="G31:G36" si="0">((F31/C31)-1)*100</f>
        <v>-30.599239770440491</v>
      </c>
      <c r="H31" s="29">
        <f t="shared" ref="H31:H36" si="1">((F31/D31)-1)*100</f>
        <v>-19.744015169471439</v>
      </c>
      <c r="I31" s="29">
        <f t="shared" ref="I31:I36" si="2">((F31/E31)-1)*100</f>
        <v>14.353259034110089</v>
      </c>
    </row>
    <row r="32" spans="1:9" s="17" customFormat="1" ht="11.25">
      <c r="A32" s="23"/>
      <c r="B32" s="23" t="s">
        <v>13</v>
      </c>
      <c r="C32" s="48">
        <v>106509</v>
      </c>
      <c r="D32" s="48">
        <v>92374</v>
      </c>
      <c r="E32" s="48">
        <v>64823</v>
      </c>
      <c r="F32" s="48">
        <v>74119</v>
      </c>
      <c r="G32" s="29">
        <f t="shared" si="0"/>
        <v>-30.410575632106209</v>
      </c>
      <c r="H32" s="29">
        <f t="shared" si="1"/>
        <v>-19.762054257691563</v>
      </c>
      <c r="I32" s="29">
        <f t="shared" si="2"/>
        <v>14.340588988476322</v>
      </c>
    </row>
    <row r="33" spans="1:9" s="17" customFormat="1" ht="11.25">
      <c r="A33" s="23"/>
      <c r="B33" s="23" t="s">
        <v>14</v>
      </c>
      <c r="C33" s="49">
        <v>827</v>
      </c>
      <c r="D33" s="49">
        <v>444</v>
      </c>
      <c r="E33" s="49">
        <v>319</v>
      </c>
      <c r="F33" s="49">
        <v>373</v>
      </c>
      <c r="G33" s="29">
        <f t="shared" si="0"/>
        <v>-54.897218863361545</v>
      </c>
      <c r="H33" s="29">
        <f t="shared" si="1"/>
        <v>-15.990990990990994</v>
      </c>
      <c r="I33" s="29">
        <f t="shared" si="2"/>
        <v>16.927899686520377</v>
      </c>
    </row>
    <row r="34" spans="1:9" s="17" customFormat="1" ht="11.25">
      <c r="A34" s="23" t="s">
        <v>15</v>
      </c>
      <c r="B34" s="23"/>
      <c r="C34" s="48">
        <v>28569</v>
      </c>
      <c r="D34" s="48">
        <v>23006</v>
      </c>
      <c r="E34" s="48">
        <v>23545</v>
      </c>
      <c r="F34" s="48">
        <v>25197</v>
      </c>
      <c r="G34" s="29">
        <f t="shared" si="0"/>
        <v>-11.8030032552767</v>
      </c>
      <c r="H34" s="29">
        <f t="shared" si="1"/>
        <v>9.5236025384682232</v>
      </c>
      <c r="I34" s="29">
        <f t="shared" si="2"/>
        <v>7.0163516670205928</v>
      </c>
    </row>
    <row r="35" spans="1:9" s="17" customFormat="1" ht="11.25">
      <c r="A35" s="23"/>
      <c r="B35" s="23" t="s">
        <v>16</v>
      </c>
      <c r="C35" s="48">
        <v>27333</v>
      </c>
      <c r="D35" s="48">
        <v>22338</v>
      </c>
      <c r="E35" s="48">
        <v>23036</v>
      </c>
      <c r="F35" s="48">
        <v>24664</v>
      </c>
      <c r="G35" s="29">
        <f t="shared" si="0"/>
        <v>-9.7647532286979093</v>
      </c>
      <c r="H35" s="29">
        <f t="shared" si="1"/>
        <v>10.41274957471574</v>
      </c>
      <c r="I35" s="29">
        <f t="shared" si="2"/>
        <v>7.0671991665219647</v>
      </c>
    </row>
    <row r="36" spans="1:9" s="17" customFormat="1" ht="11.25">
      <c r="A36" s="23"/>
      <c r="B36" s="23" t="s">
        <v>17</v>
      </c>
      <c r="C36" s="48">
        <v>1236</v>
      </c>
      <c r="D36" s="49">
        <v>668</v>
      </c>
      <c r="E36" s="49">
        <v>509</v>
      </c>
      <c r="F36" s="49">
        <v>533</v>
      </c>
      <c r="G36" s="29">
        <f t="shared" si="0"/>
        <v>-56.877022653721674</v>
      </c>
      <c r="H36" s="29">
        <f t="shared" si="1"/>
        <v>-20.209580838323348</v>
      </c>
      <c r="I36" s="29">
        <f t="shared" si="2"/>
        <v>4.7151277013752546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2022-06-15T13:34:55Z</dcterms:modified>
</cp:coreProperties>
</file>