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Quarter Close Tables\Judicial Caseload Indicators\March\Mar 2025\"/>
    </mc:Choice>
  </mc:AlternateContent>
  <xr:revisionPtr revIDLastSave="0" documentId="8_{F12B7F09-2EB1-4BFF-A64C-9B12EE64659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F24" i="1"/>
  <c r="F25" i="1"/>
  <c r="F26" i="1"/>
  <c r="F27" i="1"/>
  <c r="F28" i="1"/>
  <c r="F23" i="1"/>
  <c r="G24" i="1"/>
  <c r="G25" i="1"/>
  <c r="G26" i="1"/>
  <c r="G27" i="1"/>
  <c r="G28" i="1"/>
  <c r="G23" i="1"/>
  <c r="B23" i="1"/>
  <c r="C23" i="1"/>
</calcChain>
</file>

<file path=xl/sharedStrings.xml><?xml version="1.0" encoding="utf-8"?>
<sst xmlns="http://schemas.openxmlformats.org/spreadsheetml/2006/main" count="32" uniqueCount="26">
  <si>
    <t>Judicial Caseload</t>
  </si>
  <si>
    <t>Percent Change Since 2016</t>
  </si>
  <si>
    <t>Percent Change Since 2021</t>
  </si>
  <si>
    <t>Percent Change Since 2024</t>
  </si>
  <si>
    <t>U.S. Courts of Appeals ¹</t>
  </si>
  <si>
    <t>Cases Filed</t>
  </si>
  <si>
    <t>Cases Terminated</t>
  </si>
  <si>
    <t>Cases Pending</t>
  </si>
  <si>
    <t>U.S. District Courts</t>
  </si>
  <si>
    <t>Civil</t>
  </si>
  <si>
    <t>Criminal (includes Transfers)</t>
  </si>
  <si>
    <t>Defendants Filed</t>
  </si>
  <si>
    <t>Defendant Terminations</t>
  </si>
  <si>
    <t>Defendants Pending</t>
  </si>
  <si>
    <t>U.S. Bankruptcy Courts</t>
  </si>
  <si>
    <t>Post-Conviction Supervision</t>
  </si>
  <si>
    <t>Persons Under Supervision</t>
  </si>
  <si>
    <t>Pretrial Services ²</t>
  </si>
  <si>
    <t>Total Cases Activated ³</t>
  </si>
  <si>
    <t>Pretrial Services Cases Activated</t>
  </si>
  <si>
    <t>Pretrial Diversion Cases Activated</t>
  </si>
  <si>
    <t>Total Released on Supervision</t>
  </si>
  <si>
    <t>Pretrial Supervision</t>
  </si>
  <si>
    <t>Diversion Supervision</t>
  </si>
  <si>
    <t>JUDICIAL CASELOAD INDICATORS
12-MONTH PERIODS ENDING MARCH 31, 2016, 2021, 2024, AND 2025</t>
  </si>
  <si>
    <t>¹ Excludes the U.S. Court of Appeals for the Federal Circuit.
² Excludes data for the District of Columbia.
³ Includes cases opened within the districts and cases transferred into the districts.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</si>
</sst>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;\-#,###;\-"/>
    <numFmt numFmtId="165" formatCode="#,##0.0"/>
  </numFmts>
  <fonts count="7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2"/>
      <color rgb="FF333333"/>
      <name val="Arial"/>
    </font>
    <font>
      <sz val="8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6" workbookViewId="0">
      <selection activeCell="G24" sqref="G24"/>
    </sheetView>
  </sheetViews>
  <sheetFormatPr defaultRowHeight="12.5" x14ac:dyDescent="0.25"/>
  <cols>
    <col min="1" max="1" width="32.453125" customWidth="1"/>
    <col min="2" max="5" width="10.7265625" customWidth="1"/>
    <col min="6" max="6" width="13.453125" customWidth="1"/>
    <col min="7" max="7" width="12.453125" customWidth="1"/>
    <col min="8" max="8" width="14.08984375" customWidth="1"/>
  </cols>
  <sheetData>
    <row r="1" spans="1:8" s="1" customFormat="1" ht="34.65" customHeight="1" x14ac:dyDescent="0.25">
      <c r="A1" s="16" t="s">
        <v>24</v>
      </c>
      <c r="B1" s="16"/>
      <c r="C1" s="16"/>
      <c r="D1" s="16"/>
      <c r="E1" s="16"/>
      <c r="F1" s="16"/>
      <c r="G1" s="16"/>
      <c r="H1" s="16"/>
    </row>
    <row r="2" spans="1:8" s="1" customFormat="1" ht="45.25" customHeight="1" x14ac:dyDescent="0.25">
      <c r="A2" s="2" t="s">
        <v>0</v>
      </c>
      <c r="B2" s="3">
        <v>2016</v>
      </c>
      <c r="C2" s="3">
        <v>2021</v>
      </c>
      <c r="D2" s="3">
        <v>2024</v>
      </c>
      <c r="E2" s="3">
        <v>2025</v>
      </c>
      <c r="F2" s="4" t="s">
        <v>1</v>
      </c>
      <c r="G2" s="4" t="s">
        <v>2</v>
      </c>
      <c r="H2" s="5" t="s">
        <v>3</v>
      </c>
    </row>
    <row r="3" spans="1:8" s="1" customFormat="1" ht="19.149999999999999" customHeight="1" x14ac:dyDescent="0.25">
      <c r="A3" s="6" t="s">
        <v>4</v>
      </c>
    </row>
    <row r="4" spans="1:8" s="1" customFormat="1" ht="19.149999999999999" customHeight="1" x14ac:dyDescent="0.25">
      <c r="A4" s="7" t="s">
        <v>5</v>
      </c>
      <c r="B4" s="8">
        <v>53648</v>
      </c>
      <c r="C4" s="8">
        <v>46165</v>
      </c>
      <c r="D4" s="8">
        <v>39469</v>
      </c>
      <c r="E4" s="8">
        <v>40612</v>
      </c>
      <c r="F4" s="9">
        <v>-24.299135102892901</v>
      </c>
      <c r="G4" s="9">
        <v>-12.0285930900032</v>
      </c>
      <c r="H4" s="9">
        <v>2.8959436519800299</v>
      </c>
    </row>
    <row r="5" spans="1:8" s="1" customFormat="1" ht="19.149999999999999" customHeight="1" x14ac:dyDescent="0.25">
      <c r="A5" s="7" t="s">
        <v>6</v>
      </c>
      <c r="B5" s="8">
        <v>53673</v>
      </c>
      <c r="C5" s="8">
        <v>47210</v>
      </c>
      <c r="D5" s="8">
        <v>40326</v>
      </c>
      <c r="E5" s="8">
        <v>39631</v>
      </c>
      <c r="F5" s="9">
        <v>-26.162129934976601</v>
      </c>
      <c r="G5" s="9">
        <v>-16.053802160559201</v>
      </c>
      <c r="H5" s="9">
        <v>-1.7234538511134201</v>
      </c>
    </row>
    <row r="6" spans="1:8" s="1" customFormat="1" ht="19.149999999999999" customHeight="1" x14ac:dyDescent="0.25">
      <c r="A6" s="7" t="s">
        <v>7</v>
      </c>
      <c r="B6" s="8">
        <v>40920</v>
      </c>
      <c r="C6" s="8">
        <v>37979</v>
      </c>
      <c r="D6" s="8">
        <v>31531</v>
      </c>
      <c r="E6" s="8">
        <v>32827</v>
      </c>
      <c r="F6" s="9">
        <v>-19.777614858260002</v>
      </c>
      <c r="G6" s="9">
        <v>-13.5653914005108</v>
      </c>
      <c r="H6" s="9">
        <v>4.1102407154863601</v>
      </c>
    </row>
    <row r="7" spans="1:8" s="1" customFormat="1" ht="19.149999999999999" customHeight="1" x14ac:dyDescent="0.25">
      <c r="A7" s="10" t="s">
        <v>8</v>
      </c>
      <c r="B7" s="11"/>
      <c r="C7" s="11"/>
      <c r="D7" s="11"/>
      <c r="E7" s="11"/>
      <c r="F7" s="11"/>
      <c r="G7" s="11"/>
      <c r="H7" s="11"/>
    </row>
    <row r="8" spans="1:8" s="1" customFormat="1" ht="19.149999999999999" customHeight="1" x14ac:dyDescent="0.25">
      <c r="A8" s="6" t="s">
        <v>9</v>
      </c>
    </row>
    <row r="9" spans="1:8" s="1" customFormat="1" ht="19.149999999999999" customHeight="1" x14ac:dyDescent="0.25">
      <c r="A9" s="7" t="s">
        <v>5</v>
      </c>
      <c r="B9" s="8">
        <v>274552</v>
      </c>
      <c r="C9" s="8">
        <v>461478</v>
      </c>
      <c r="D9" s="8">
        <v>347991</v>
      </c>
      <c r="E9" s="8">
        <v>271802</v>
      </c>
      <c r="F9" s="9">
        <v>-1.0016317491768501</v>
      </c>
      <c r="G9" s="9">
        <v>-41.101851009148902</v>
      </c>
      <c r="H9" s="9">
        <v>-21.8939570276243</v>
      </c>
    </row>
    <row r="10" spans="1:8" s="1" customFormat="1" ht="19.149999999999999" customHeight="1" x14ac:dyDescent="0.25">
      <c r="A10" s="7" t="s">
        <v>6</v>
      </c>
      <c r="B10" s="8">
        <v>270515</v>
      </c>
      <c r="C10" s="8">
        <v>269248</v>
      </c>
      <c r="D10" s="8">
        <v>298371</v>
      </c>
      <c r="E10" s="8">
        <v>507326</v>
      </c>
      <c r="F10" s="9">
        <v>87.540801803966502</v>
      </c>
      <c r="G10" s="9">
        <v>88.423312336581901</v>
      </c>
      <c r="H10" s="9">
        <v>70.031940101417405</v>
      </c>
    </row>
    <row r="11" spans="1:8" s="1" customFormat="1" ht="19.149999999999999" customHeight="1" x14ac:dyDescent="0.25">
      <c r="A11" s="7" t="s">
        <v>7</v>
      </c>
      <c r="B11" s="8">
        <v>344715</v>
      </c>
      <c r="C11" s="8">
        <v>590288</v>
      </c>
      <c r="D11" s="8">
        <v>633066</v>
      </c>
      <c r="E11" s="8">
        <v>398121</v>
      </c>
      <c r="F11" s="9">
        <v>15.4927983986772</v>
      </c>
      <c r="G11" s="9">
        <v>-32.554786815927102</v>
      </c>
      <c r="H11" s="9">
        <v>-37.112244220981701</v>
      </c>
    </row>
    <row r="12" spans="1:8" s="1" customFormat="1" ht="19.149999999999999" customHeight="1" x14ac:dyDescent="0.25">
      <c r="A12" s="10" t="s">
        <v>10</v>
      </c>
      <c r="B12" s="11"/>
      <c r="C12" s="11"/>
      <c r="D12" s="11"/>
      <c r="E12" s="11"/>
      <c r="F12" s="11"/>
      <c r="G12" s="11"/>
      <c r="H12" s="11"/>
    </row>
    <row r="13" spans="1:8" s="1" customFormat="1" ht="14.9" customHeight="1" x14ac:dyDescent="0.25">
      <c r="A13" s="7" t="s">
        <v>11</v>
      </c>
      <c r="B13" s="8">
        <v>79787</v>
      </c>
      <c r="C13" s="8">
        <v>64999</v>
      </c>
      <c r="D13" s="8">
        <v>66035</v>
      </c>
      <c r="E13" s="8">
        <v>73644</v>
      </c>
      <c r="F13" s="9">
        <v>-7.6992492511311399</v>
      </c>
      <c r="G13" s="9">
        <v>13.3002046185326</v>
      </c>
      <c r="H13" s="9">
        <v>11.5226773680624</v>
      </c>
    </row>
    <row r="14" spans="1:8" s="1" customFormat="1" ht="19.149999999999999" customHeight="1" x14ac:dyDescent="0.25">
      <c r="A14" s="7" t="s">
        <v>12</v>
      </c>
      <c r="B14" s="8">
        <v>79940</v>
      </c>
      <c r="C14" s="8">
        <v>56829</v>
      </c>
      <c r="D14" s="8">
        <v>71854</v>
      </c>
      <c r="E14" s="8">
        <v>77252</v>
      </c>
      <c r="F14" s="9">
        <v>-3.3625218914185702</v>
      </c>
      <c r="G14" s="9">
        <v>35.937637473824999</v>
      </c>
      <c r="H14" s="9">
        <v>7.5124558131767198</v>
      </c>
    </row>
    <row r="15" spans="1:8" s="1" customFormat="1" ht="19.149999999999999" customHeight="1" x14ac:dyDescent="0.25">
      <c r="A15" s="7" t="s">
        <v>13</v>
      </c>
      <c r="B15" s="8">
        <v>97131</v>
      </c>
      <c r="C15" s="8">
        <v>121490</v>
      </c>
      <c r="D15" s="8">
        <v>113511</v>
      </c>
      <c r="E15" s="8">
        <v>109654</v>
      </c>
      <c r="F15" s="9">
        <v>12.892897221278499</v>
      </c>
      <c r="G15" s="9">
        <v>-9.7423656268005701</v>
      </c>
      <c r="H15" s="9">
        <v>-3.3979085727374398</v>
      </c>
    </row>
    <row r="16" spans="1:8" s="1" customFormat="1" ht="19.149999999999999" customHeight="1" x14ac:dyDescent="0.25">
      <c r="A16" s="10" t="s">
        <v>14</v>
      </c>
      <c r="B16" s="11"/>
      <c r="C16" s="11"/>
      <c r="D16" s="11"/>
      <c r="E16" s="11"/>
      <c r="F16" s="11"/>
      <c r="G16" s="11"/>
      <c r="H16" s="11"/>
    </row>
    <row r="17" spans="1:8" s="1" customFormat="1" ht="19.75" customHeight="1" x14ac:dyDescent="0.25">
      <c r="A17" s="7" t="s">
        <v>5</v>
      </c>
      <c r="B17" s="8">
        <v>833515</v>
      </c>
      <c r="C17" s="8">
        <v>473349</v>
      </c>
      <c r="D17" s="8">
        <v>467774</v>
      </c>
      <c r="E17" s="8">
        <v>529080</v>
      </c>
      <c r="F17" s="9">
        <v>-36.5242377161779</v>
      </c>
      <c r="G17" s="9">
        <v>11.773765234531</v>
      </c>
      <c r="H17" s="9">
        <v>13.105901567851101</v>
      </c>
    </row>
    <row r="18" spans="1:8" s="1" customFormat="1" ht="19.75" customHeight="1" x14ac:dyDescent="0.25">
      <c r="A18" s="7" t="s">
        <v>6</v>
      </c>
      <c r="B18" s="8">
        <v>947587</v>
      </c>
      <c r="C18" s="8">
        <v>632815</v>
      </c>
      <c r="D18" s="8">
        <v>472424</v>
      </c>
      <c r="E18" s="8">
        <v>517515</v>
      </c>
      <c r="F18" s="9">
        <v>-45.386017326113603</v>
      </c>
      <c r="G18" s="9">
        <v>-18.220174932642198</v>
      </c>
      <c r="H18" s="9">
        <v>9.5446039997968004</v>
      </c>
    </row>
    <row r="19" spans="1:8" s="1" customFormat="1" ht="19.75" customHeight="1" x14ac:dyDescent="0.25">
      <c r="A19" s="7" t="s">
        <v>7</v>
      </c>
      <c r="B19" s="8">
        <v>1208606</v>
      </c>
      <c r="C19" s="8">
        <v>829948</v>
      </c>
      <c r="D19" s="12">
        <v>652148</v>
      </c>
      <c r="E19" s="8">
        <v>663622</v>
      </c>
      <c r="F19" s="9">
        <v>-45.091948906426097</v>
      </c>
      <c r="G19" s="9">
        <v>-20.040532659877499</v>
      </c>
      <c r="H19" s="9">
        <v>1.7594165741518799</v>
      </c>
    </row>
    <row r="20" spans="1:8" s="1" customFormat="1" ht="19.149999999999999" customHeight="1" x14ac:dyDescent="0.25">
      <c r="A20" s="10" t="s">
        <v>15</v>
      </c>
      <c r="B20" s="11"/>
      <c r="C20" s="11"/>
      <c r="D20" s="11"/>
      <c r="E20" s="11"/>
      <c r="F20" s="11"/>
      <c r="G20" s="11"/>
      <c r="H20" s="11"/>
    </row>
    <row r="21" spans="1:8" s="1" customFormat="1" ht="19.149999999999999" customHeight="1" x14ac:dyDescent="0.25">
      <c r="A21" s="7" t="s">
        <v>16</v>
      </c>
      <c r="B21" s="13">
        <v>138074</v>
      </c>
      <c r="C21" s="8">
        <v>125126</v>
      </c>
      <c r="D21" s="8">
        <v>122461</v>
      </c>
      <c r="E21" s="8">
        <v>120378</v>
      </c>
      <c r="F21" s="9">
        <f>(D21-B21)/B21</f>
        <v>-0.11307704564219187</v>
      </c>
      <c r="G21" s="9">
        <f>(E21-C21)/C21</f>
        <v>-3.794575068331122E-2</v>
      </c>
      <c r="H21" s="9">
        <v>-1.70094969010542</v>
      </c>
    </row>
    <row r="22" spans="1:8" s="1" customFormat="1" ht="19.149999999999999" customHeight="1" x14ac:dyDescent="0.25">
      <c r="A22" s="10" t="s">
        <v>17</v>
      </c>
      <c r="B22" s="14"/>
      <c r="C22" s="14"/>
      <c r="D22" s="14"/>
      <c r="E22" s="14"/>
      <c r="F22" s="14"/>
      <c r="G22" s="14"/>
      <c r="H22" s="14"/>
    </row>
    <row r="23" spans="1:8" s="1" customFormat="1" ht="19.149999999999999" customHeight="1" x14ac:dyDescent="0.25">
      <c r="A23" s="7" t="s">
        <v>18</v>
      </c>
      <c r="B23" s="8">
        <f>B24+B25</f>
        <v>93649</v>
      </c>
      <c r="C23" s="8">
        <f>C24+C25</f>
        <v>65142</v>
      </c>
      <c r="D23" s="15">
        <v>70219</v>
      </c>
      <c r="E23" s="15">
        <v>76794</v>
      </c>
      <c r="F23" s="9">
        <f>(E23-B23)/B23</f>
        <v>-0.17998056572947924</v>
      </c>
      <c r="G23" s="9">
        <f>(E23-C23)/C23</f>
        <v>0.17887077461545547</v>
      </c>
      <c r="H23" s="9">
        <v>9.3635625685355901</v>
      </c>
    </row>
    <row r="24" spans="1:8" s="1" customFormat="1" ht="19.149999999999999" customHeight="1" x14ac:dyDescent="0.25">
      <c r="A24" s="7" t="s">
        <v>19</v>
      </c>
      <c r="B24" s="8">
        <v>93005</v>
      </c>
      <c r="C24" s="8">
        <v>64823</v>
      </c>
      <c r="D24" s="8">
        <v>69906</v>
      </c>
      <c r="E24" s="8">
        <v>76527</v>
      </c>
      <c r="F24" s="9">
        <f t="shared" ref="F24:F28" si="0">(E24-B24)/B24</f>
        <v>-0.17717327025428739</v>
      </c>
      <c r="G24" s="9">
        <f>(E24-C24)/C24</f>
        <v>0.18055319871033429</v>
      </c>
      <c r="H24" s="9">
        <v>9.4712900180242006</v>
      </c>
    </row>
    <row r="25" spans="1:8" s="1" customFormat="1" ht="19.149999999999999" customHeight="1" x14ac:dyDescent="0.25">
      <c r="A25" s="7" t="s">
        <v>20</v>
      </c>
      <c r="B25" s="8">
        <v>644</v>
      </c>
      <c r="C25" s="8">
        <v>319</v>
      </c>
      <c r="D25" s="8">
        <v>313</v>
      </c>
      <c r="E25" s="8">
        <v>267</v>
      </c>
      <c r="F25" s="9">
        <f t="shared" si="0"/>
        <v>-0.5854037267080745</v>
      </c>
      <c r="G25" s="9">
        <f t="shared" ref="G25:G28" si="1">(E25-C25)/C25</f>
        <v>-0.16300940438871472</v>
      </c>
      <c r="H25" s="9">
        <v>-14.6964856230032</v>
      </c>
    </row>
    <row r="26" spans="1:8" s="1" customFormat="1" ht="19.149999999999999" customHeight="1" x14ac:dyDescent="0.25">
      <c r="A26" s="7" t="s">
        <v>21</v>
      </c>
      <c r="B26" s="8">
        <v>24301</v>
      </c>
      <c r="C26" s="8">
        <v>23545</v>
      </c>
      <c r="D26" s="8">
        <v>21010</v>
      </c>
      <c r="E26" s="8">
        <v>19867</v>
      </c>
      <c r="F26" s="9">
        <f t="shared" si="0"/>
        <v>-0.18246162709353525</v>
      </c>
      <c r="G26" s="9">
        <f t="shared" si="1"/>
        <v>-0.156211509874708</v>
      </c>
      <c r="H26" s="9">
        <v>-5.4402665397429804</v>
      </c>
    </row>
    <row r="27" spans="1:8" s="1" customFormat="1" ht="19.149999999999999" customHeight="1" x14ac:dyDescent="0.25">
      <c r="A27" s="7" t="s">
        <v>22</v>
      </c>
      <c r="B27" s="8">
        <v>23372</v>
      </c>
      <c r="C27" s="8">
        <v>23036</v>
      </c>
      <c r="D27" s="8">
        <v>20572</v>
      </c>
      <c r="E27" s="8">
        <v>19437</v>
      </c>
      <c r="F27" s="9">
        <f t="shared" si="0"/>
        <v>-0.16836385418449426</v>
      </c>
      <c r="G27" s="9">
        <f t="shared" si="1"/>
        <v>-0.15623372113214098</v>
      </c>
      <c r="H27" s="9">
        <v>-5.5172078553373503</v>
      </c>
    </row>
    <row r="28" spans="1:8" s="1" customFormat="1" ht="19.149999999999999" customHeight="1" x14ac:dyDescent="0.25">
      <c r="A28" s="7" t="s">
        <v>23</v>
      </c>
      <c r="B28" s="8">
        <v>929</v>
      </c>
      <c r="C28" s="8">
        <v>509</v>
      </c>
      <c r="D28" s="8">
        <v>438</v>
      </c>
      <c r="E28" s="8">
        <v>430</v>
      </c>
      <c r="F28" s="9">
        <f t="shared" si="0"/>
        <v>-0.53713670613562969</v>
      </c>
      <c r="G28" s="9">
        <f t="shared" si="1"/>
        <v>-0.15520628683693516</v>
      </c>
      <c r="H28" s="9">
        <v>-1.8264840182648401</v>
      </c>
    </row>
    <row r="29" spans="1:8" s="1" customFormat="1" ht="30.9" customHeight="1" x14ac:dyDescent="0.25">
      <c r="A29" s="17" t="s">
        <v>25</v>
      </c>
      <c r="B29" s="17"/>
      <c r="C29" s="17"/>
      <c r="D29" s="17"/>
      <c r="E29" s="17"/>
      <c r="F29" s="17"/>
      <c r="G29" s="17"/>
      <c r="H29" s="17"/>
    </row>
  </sheetData>
  <mergeCells count="2">
    <mergeCell ref="A1:H1"/>
    <mergeCell ref="A29:H2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Janice Simms</cp:lastModifiedBy>
  <dcterms:created xsi:type="dcterms:W3CDTF">2025-05-22T16:05:54Z</dcterms:created>
  <dcterms:modified xsi:type="dcterms:W3CDTF">2025-06-06T20:30:46Z</dcterms:modified>
</cp:coreProperties>
</file>