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September\Sep 2025\"/>
    </mc:Choice>
  </mc:AlternateContent>
  <xr:revisionPtr revIDLastSave="0" documentId="13_ncr:1_{E72B5A85-FB79-4E49-BD68-03E83AE16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CI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3" i="1"/>
  <c r="F21" i="1"/>
</calcChain>
</file>

<file path=xl/sharedStrings.xml><?xml version="1.0" encoding="utf-8"?>
<sst xmlns="http://schemas.openxmlformats.org/spreadsheetml/2006/main" count="32" uniqueCount="26">
  <si>
    <t>Judicial Caseload</t>
  </si>
  <si>
    <t>Percent Change Since 2016</t>
  </si>
  <si>
    <t>Percent Change Since 2021</t>
  </si>
  <si>
    <t>Percent Change Since 2024</t>
  </si>
  <si>
    <t>U.S. Courts of Appeals ¹</t>
  </si>
  <si>
    <t>Cases Filed</t>
  </si>
  <si>
    <t>Cases Terminated</t>
  </si>
  <si>
    <t>Cases Pending</t>
  </si>
  <si>
    <t>U.S. District Courts</t>
  </si>
  <si>
    <t>Civil</t>
  </si>
  <si>
    <t>Criminal (includes Transfers)</t>
  </si>
  <si>
    <t>Defendants Filed</t>
  </si>
  <si>
    <t>Defendant Terminations</t>
  </si>
  <si>
    <t>Defendants Pending</t>
  </si>
  <si>
    <t>U.S. Bankruptcy Courts</t>
  </si>
  <si>
    <t>Post-Conviction Supervision</t>
  </si>
  <si>
    <t>Persons Under Supervision</t>
  </si>
  <si>
    <t>Pretrial Services ²</t>
  </si>
  <si>
    <t>Total Cases Activated ³</t>
  </si>
  <si>
    <t>Pretrial Services Cases Activated</t>
  </si>
  <si>
    <t>Pretrial Diversion Cases Activated</t>
  </si>
  <si>
    <t>Total Released on Supervision</t>
  </si>
  <si>
    <t>Pretrial Supervision</t>
  </si>
  <si>
    <t>Diversion Supervision</t>
  </si>
  <si>
    <t>JUDICIAL CASELOAD INDICATORS
12-MONTH PERIODS ENDING SEPTEMBER 30, 2016, 2021, 2024, AND 2025</t>
  </si>
  <si>
    <t>¹ Excludes the U.S. Court of Appeals for the Federal Circuit.
² Excludes data for the District of Columbia.
³ Includes cases opened within the districts and cases transferred into the districts.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</si>
</sst>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\-"/>
    <numFmt numFmtId="165" formatCode="#,##0.0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333333"/>
      <name val="Arial"/>
    </font>
    <font>
      <sz val="8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N19" sqref="N19"/>
    </sheetView>
  </sheetViews>
  <sheetFormatPr defaultRowHeight="12.75" x14ac:dyDescent="0.2"/>
  <cols>
    <col min="1" max="1" width="32.42578125" customWidth="1"/>
    <col min="2" max="5" width="10.7109375" customWidth="1"/>
    <col min="6" max="6" width="13.42578125" customWidth="1"/>
    <col min="7" max="7" width="12.42578125" customWidth="1"/>
    <col min="8" max="8" width="14.140625" customWidth="1"/>
  </cols>
  <sheetData>
    <row r="1" spans="1:8" s="1" customFormat="1" ht="34.700000000000003" customHeight="1" x14ac:dyDescent="0.2">
      <c r="A1" s="17" t="s">
        <v>24</v>
      </c>
      <c r="B1" s="17"/>
      <c r="C1" s="17"/>
      <c r="D1" s="17"/>
      <c r="E1" s="17"/>
      <c r="F1" s="17"/>
      <c r="G1" s="17"/>
      <c r="H1" s="17"/>
    </row>
    <row r="2" spans="1:8" s="1" customFormat="1" ht="45.2" customHeight="1" x14ac:dyDescent="0.2">
      <c r="A2" s="2" t="s">
        <v>0</v>
      </c>
      <c r="B2" s="3">
        <v>2016</v>
      </c>
      <c r="C2" s="3">
        <v>2021</v>
      </c>
      <c r="D2" s="3">
        <v>2024</v>
      </c>
      <c r="E2" s="3">
        <v>2025</v>
      </c>
      <c r="F2" s="4" t="s">
        <v>1</v>
      </c>
      <c r="G2" s="4" t="s">
        <v>2</v>
      </c>
      <c r="H2" s="5" t="s">
        <v>3</v>
      </c>
    </row>
    <row r="3" spans="1:8" s="1" customFormat="1" ht="19.149999999999999" customHeight="1" x14ac:dyDescent="0.2">
      <c r="A3" s="6" t="s">
        <v>4</v>
      </c>
    </row>
    <row r="4" spans="1:8" s="1" customFormat="1" ht="19.149999999999999" customHeight="1" x14ac:dyDescent="0.2">
      <c r="A4" s="7" t="s">
        <v>5</v>
      </c>
      <c r="B4" s="8">
        <v>60357</v>
      </c>
      <c r="C4" s="8">
        <v>44546</v>
      </c>
      <c r="D4" s="8">
        <v>39788</v>
      </c>
      <c r="E4" s="8">
        <v>41824</v>
      </c>
      <c r="F4" s="9">
        <v>-30.705634806236201</v>
      </c>
      <c r="G4" s="9">
        <v>-6.1105374219907498</v>
      </c>
      <c r="H4" s="9">
        <v>5.1171207399215897</v>
      </c>
    </row>
    <row r="5" spans="1:8" s="1" customFormat="1" ht="19.149999999999999" customHeight="1" x14ac:dyDescent="0.2">
      <c r="A5" s="7" t="s">
        <v>6</v>
      </c>
      <c r="B5" s="8">
        <v>57744</v>
      </c>
      <c r="C5" s="8">
        <v>47748</v>
      </c>
      <c r="D5" s="8">
        <v>40086</v>
      </c>
      <c r="E5" s="8">
        <v>40411</v>
      </c>
      <c r="F5" s="9">
        <v>-30.016971460238299</v>
      </c>
      <c r="G5" s="9">
        <v>-15.366088631984599</v>
      </c>
      <c r="H5" s="9">
        <v>0.81075687272365005</v>
      </c>
    </row>
    <row r="6" spans="1:8" s="1" customFormat="1" ht="19.149999999999999" customHeight="1" x14ac:dyDescent="0.2">
      <c r="A6" s="7" t="s">
        <v>7</v>
      </c>
      <c r="B6" s="8">
        <v>43275</v>
      </c>
      <c r="C6" s="8">
        <v>35552</v>
      </c>
      <c r="D6" s="8">
        <v>31972</v>
      </c>
      <c r="E6" s="8">
        <v>33748</v>
      </c>
      <c r="F6" s="9">
        <v>-22.015020219526299</v>
      </c>
      <c r="G6" s="9">
        <v>-5.0742574257425801</v>
      </c>
      <c r="H6" s="9">
        <v>5.5548605029400697</v>
      </c>
    </row>
    <row r="7" spans="1:8" s="1" customFormat="1" ht="19.149999999999999" customHeight="1" x14ac:dyDescent="0.2">
      <c r="A7" s="10" t="s">
        <v>8</v>
      </c>
      <c r="B7" s="11"/>
      <c r="C7" s="11"/>
      <c r="D7" s="11"/>
      <c r="E7" s="11"/>
      <c r="F7" s="11"/>
      <c r="G7" s="11"/>
      <c r="H7" s="11"/>
    </row>
    <row r="8" spans="1:8" s="1" customFormat="1" ht="19.149999999999999" customHeight="1" x14ac:dyDescent="0.2">
      <c r="A8" s="6" t="s">
        <v>9</v>
      </c>
    </row>
    <row r="9" spans="1:8" s="1" customFormat="1" ht="19.149999999999999" customHeight="1" x14ac:dyDescent="0.2">
      <c r="A9" s="7" t="s">
        <v>5</v>
      </c>
      <c r="B9" s="8">
        <v>291851</v>
      </c>
      <c r="C9" s="8">
        <v>344567</v>
      </c>
      <c r="D9" s="8">
        <v>290896</v>
      </c>
      <c r="E9" s="8">
        <v>303563</v>
      </c>
      <c r="F9" s="9">
        <v>4.0130066369483002</v>
      </c>
      <c r="G9" s="9">
        <v>-11.900152945581</v>
      </c>
      <c r="H9" s="9">
        <v>4.3544772014740598</v>
      </c>
    </row>
    <row r="10" spans="1:8" s="1" customFormat="1" ht="19.149999999999999" customHeight="1" x14ac:dyDescent="0.2">
      <c r="A10" s="7" t="s">
        <v>6</v>
      </c>
      <c r="B10" s="8">
        <v>271649</v>
      </c>
      <c r="C10" s="8">
        <v>271625</v>
      </c>
      <c r="D10" s="8">
        <v>396635</v>
      </c>
      <c r="E10" s="8">
        <v>407539</v>
      </c>
      <c r="F10" s="9">
        <v>50.024111997467301</v>
      </c>
      <c r="G10" s="9">
        <v>50.037367694431701</v>
      </c>
      <c r="H10" s="9">
        <v>2.7491270311495599</v>
      </c>
    </row>
    <row r="11" spans="1:8" s="1" customFormat="1" ht="19.149999999999999" customHeight="1" x14ac:dyDescent="0.2">
      <c r="A11" s="7" t="s">
        <v>7</v>
      </c>
      <c r="B11" s="8">
        <v>361566</v>
      </c>
      <c r="C11" s="8">
        <v>629588</v>
      </c>
      <c r="D11" s="8">
        <v>536766</v>
      </c>
      <c r="E11" s="8">
        <v>432923</v>
      </c>
      <c r="F11" s="9">
        <v>19.7355392929645</v>
      </c>
      <c r="G11" s="9">
        <v>-31.237094734969499</v>
      </c>
      <c r="H11" s="9">
        <v>-19.346046508161798</v>
      </c>
    </row>
    <row r="12" spans="1:8" s="1" customFormat="1" ht="19.149999999999999" customHeight="1" x14ac:dyDescent="0.2">
      <c r="A12" s="10" t="s">
        <v>10</v>
      </c>
      <c r="B12" s="11"/>
      <c r="C12" s="11"/>
      <c r="D12" s="11"/>
      <c r="E12" s="11"/>
      <c r="F12" s="11"/>
      <c r="G12" s="11"/>
      <c r="H12" s="11"/>
    </row>
    <row r="13" spans="1:8" s="1" customFormat="1" ht="14.85" customHeight="1" x14ac:dyDescent="0.2">
      <c r="A13" s="7" t="s">
        <v>11</v>
      </c>
      <c r="B13" s="8">
        <v>77357</v>
      </c>
      <c r="C13" s="8">
        <v>74465</v>
      </c>
      <c r="D13" s="8">
        <v>69802</v>
      </c>
      <c r="E13" s="8">
        <v>79129</v>
      </c>
      <c r="F13" s="9">
        <v>2.29067828380107</v>
      </c>
      <c r="G13" s="9">
        <v>6.2633451957295296</v>
      </c>
      <c r="H13" s="9">
        <v>13.3620813157216</v>
      </c>
    </row>
    <row r="14" spans="1:8" s="1" customFormat="1" ht="19.149999999999999" customHeight="1" x14ac:dyDescent="0.2">
      <c r="A14" s="7" t="s">
        <v>12</v>
      </c>
      <c r="B14" s="8">
        <v>77493</v>
      </c>
      <c r="C14" s="8">
        <v>63848</v>
      </c>
      <c r="D14" s="8">
        <v>74796</v>
      </c>
      <c r="E14" s="8">
        <v>82135</v>
      </c>
      <c r="F14" s="9">
        <v>5.9902184713458002</v>
      </c>
      <c r="G14" s="9">
        <v>28.641460969803301</v>
      </c>
      <c r="H14" s="9">
        <v>9.8120220332638102</v>
      </c>
    </row>
    <row r="15" spans="1:8" s="1" customFormat="1" ht="19.149999999999999" customHeight="1" x14ac:dyDescent="0.2">
      <c r="A15" s="7" t="s">
        <v>13</v>
      </c>
      <c r="B15" s="8">
        <v>98460</v>
      </c>
      <c r="C15" s="8">
        <v>126258</v>
      </c>
      <c r="D15" s="8">
        <v>112310</v>
      </c>
      <c r="E15" s="8">
        <v>109022</v>
      </c>
      <c r="F15" s="9">
        <v>10.727198862482201</v>
      </c>
      <c r="G15" s="9">
        <v>-13.651412187742601</v>
      </c>
      <c r="H15" s="9">
        <v>-2.9276110764847298</v>
      </c>
    </row>
    <row r="16" spans="1:8" s="1" customFormat="1" ht="19.149999999999999" customHeight="1" x14ac:dyDescent="0.2">
      <c r="A16" s="10" t="s">
        <v>14</v>
      </c>
      <c r="B16" s="11"/>
      <c r="C16" s="11"/>
      <c r="D16" s="11"/>
      <c r="E16" s="11"/>
      <c r="F16" s="11"/>
      <c r="G16" s="11"/>
      <c r="H16" s="11"/>
    </row>
    <row r="17" spans="1:8" s="1" customFormat="1" ht="19.7" customHeight="1" x14ac:dyDescent="0.2">
      <c r="A17" s="7" t="s">
        <v>5</v>
      </c>
      <c r="B17" s="8">
        <v>805580</v>
      </c>
      <c r="C17" s="8">
        <v>434540</v>
      </c>
      <c r="D17" s="8">
        <v>504112</v>
      </c>
      <c r="E17" s="8">
        <v>557376</v>
      </c>
      <c r="F17" s="9">
        <v>-30.8105960922565</v>
      </c>
      <c r="G17" s="9">
        <v>28.2680535738942</v>
      </c>
      <c r="H17" s="9">
        <v>10.5659059891453</v>
      </c>
    </row>
    <row r="18" spans="1:8" s="1" customFormat="1" ht="19.7" customHeight="1" x14ac:dyDescent="0.2">
      <c r="A18" s="7" t="s">
        <v>6</v>
      </c>
      <c r="B18" s="8">
        <v>910122</v>
      </c>
      <c r="C18" s="8">
        <v>579469</v>
      </c>
      <c r="D18" s="8">
        <v>494468</v>
      </c>
      <c r="E18" s="8">
        <v>536590</v>
      </c>
      <c r="F18" s="9">
        <v>-41.041970197402101</v>
      </c>
      <c r="G18" s="9">
        <v>-7.3997055925338602</v>
      </c>
      <c r="H18" s="9">
        <v>8.5186503474441206</v>
      </c>
    </row>
    <row r="19" spans="1:8" s="1" customFormat="1" ht="19.7" customHeight="1" x14ac:dyDescent="0.2">
      <c r="A19" s="7" t="s">
        <v>7</v>
      </c>
      <c r="B19" s="8">
        <v>1164747</v>
      </c>
      <c r="C19" s="8">
        <v>761709</v>
      </c>
      <c r="D19" s="12">
        <v>664827</v>
      </c>
      <c r="E19" s="8">
        <v>687517</v>
      </c>
      <c r="F19" s="9">
        <v>-40.972846463652601</v>
      </c>
      <c r="G19" s="9">
        <v>-9.7402026233115198</v>
      </c>
      <c r="H19" s="9">
        <v>3.4129179470749502</v>
      </c>
    </row>
    <row r="20" spans="1:8" s="1" customFormat="1" ht="19.149999999999999" customHeight="1" x14ac:dyDescent="0.2">
      <c r="A20" s="10" t="s">
        <v>15</v>
      </c>
      <c r="B20" s="11"/>
      <c r="C20" s="11"/>
      <c r="D20" s="11"/>
      <c r="E20" s="11"/>
      <c r="F20" s="11"/>
      <c r="G20" s="11"/>
      <c r="H20" s="11"/>
    </row>
    <row r="21" spans="1:8" s="1" customFormat="1" ht="19.149999999999999" customHeight="1" x14ac:dyDescent="0.2">
      <c r="A21" s="7" t="s">
        <v>16</v>
      </c>
      <c r="B21" s="13">
        <v>137410</v>
      </c>
      <c r="C21" s="8">
        <v>122458</v>
      </c>
      <c r="D21" s="8">
        <v>121777</v>
      </c>
      <c r="E21" s="8">
        <v>119532</v>
      </c>
      <c r="F21" s="14">
        <f>((E21-B21)/B21)</f>
        <v>-0.13010697911360164</v>
      </c>
      <c r="G21" s="9">
        <v>-2.3893906482222498</v>
      </c>
      <c r="H21" s="9">
        <v>-1.84353367220411</v>
      </c>
    </row>
    <row r="22" spans="1:8" s="1" customFormat="1" ht="19.149999999999999" customHeight="1" x14ac:dyDescent="0.2">
      <c r="A22" s="10" t="s">
        <v>17</v>
      </c>
      <c r="B22" s="15"/>
      <c r="C22" s="15"/>
      <c r="D22" s="15"/>
      <c r="E22" s="15"/>
      <c r="F22" s="15"/>
      <c r="G22" s="15"/>
      <c r="H22" s="15"/>
    </row>
    <row r="23" spans="1:8" s="1" customFormat="1" ht="19.149999999999999" customHeight="1" x14ac:dyDescent="0.2">
      <c r="A23" s="7" t="s">
        <v>18</v>
      </c>
      <c r="B23" s="8">
        <v>91111</v>
      </c>
      <c r="C23" s="8">
        <v>76723</v>
      </c>
      <c r="D23" s="16">
        <v>72899</v>
      </c>
      <c r="E23" s="16">
        <v>81466</v>
      </c>
      <c r="F23" s="14">
        <f>((E23-B23)/B23)</f>
        <v>-0.10585988519498195</v>
      </c>
      <c r="G23" s="9">
        <v>6.1819793282327202</v>
      </c>
      <c r="H23" s="9">
        <v>11.751875883071101</v>
      </c>
    </row>
    <row r="24" spans="1:8" s="1" customFormat="1" ht="19.149999999999999" customHeight="1" x14ac:dyDescent="0.2">
      <c r="A24" s="7" t="s">
        <v>19</v>
      </c>
      <c r="B24" s="8">
        <v>88218</v>
      </c>
      <c r="C24" s="8">
        <v>76367</v>
      </c>
      <c r="D24" s="8">
        <v>72587</v>
      </c>
      <c r="E24" s="8">
        <v>81228</v>
      </c>
      <c r="F24" s="14">
        <f t="shared" ref="F24:F28" si="0">((E24-B24)/B24)</f>
        <v>-7.9235530163912132E-2</v>
      </c>
      <c r="G24" s="9">
        <v>6.3653148611311199</v>
      </c>
      <c r="H24" s="9">
        <v>11.9043354870707</v>
      </c>
    </row>
    <row r="25" spans="1:8" s="1" customFormat="1" ht="19.149999999999999" customHeight="1" x14ac:dyDescent="0.2">
      <c r="A25" s="7" t="s">
        <v>20</v>
      </c>
      <c r="B25" s="8">
        <v>598</v>
      </c>
      <c r="C25" s="8">
        <v>356</v>
      </c>
      <c r="D25" s="8">
        <v>312</v>
      </c>
      <c r="E25" s="8">
        <v>238</v>
      </c>
      <c r="F25" s="14">
        <f t="shared" si="0"/>
        <v>-0.60200668896321075</v>
      </c>
      <c r="G25" s="9">
        <v>-33.1460674157303</v>
      </c>
      <c r="H25" s="9">
        <v>-23.717948717948701</v>
      </c>
    </row>
    <row r="26" spans="1:8" s="1" customFormat="1" ht="19.149999999999999" customHeight="1" x14ac:dyDescent="0.2">
      <c r="A26" s="7" t="s">
        <v>21</v>
      </c>
      <c r="B26" s="8">
        <v>23592</v>
      </c>
      <c r="C26" s="8">
        <v>26622</v>
      </c>
      <c r="D26" s="8">
        <v>20572</v>
      </c>
      <c r="E26" s="8">
        <v>19032</v>
      </c>
      <c r="F26" s="14">
        <f t="shared" si="0"/>
        <v>-0.19328585961342828</v>
      </c>
      <c r="G26" s="9">
        <v>-28.510254676583301</v>
      </c>
      <c r="H26" s="9">
        <v>-7.4859031693564102</v>
      </c>
    </row>
    <row r="27" spans="1:8" s="1" customFormat="1" ht="19.149999999999999" customHeight="1" x14ac:dyDescent="0.2">
      <c r="A27" s="7" t="s">
        <v>22</v>
      </c>
      <c r="B27" s="8">
        <v>22735</v>
      </c>
      <c r="C27" s="8">
        <v>26037</v>
      </c>
      <c r="D27" s="8">
        <v>20114</v>
      </c>
      <c r="E27" s="8">
        <v>18647</v>
      </c>
      <c r="F27" s="14">
        <f t="shared" si="0"/>
        <v>-0.17981086430613591</v>
      </c>
      <c r="G27" s="9">
        <v>-28.382686177362999</v>
      </c>
      <c r="H27" s="9">
        <v>-7.2934274634582898</v>
      </c>
    </row>
    <row r="28" spans="1:8" s="1" customFormat="1" ht="19.149999999999999" customHeight="1" x14ac:dyDescent="0.2">
      <c r="A28" s="7" t="s">
        <v>23</v>
      </c>
      <c r="B28" s="8">
        <v>857</v>
      </c>
      <c r="C28" s="8">
        <v>585</v>
      </c>
      <c r="D28" s="8">
        <v>458</v>
      </c>
      <c r="E28" s="8">
        <v>385</v>
      </c>
      <c r="F28" s="14">
        <f t="shared" si="0"/>
        <v>-0.55075845974329052</v>
      </c>
      <c r="G28" s="9">
        <v>-34.188034188034202</v>
      </c>
      <c r="H28" s="9">
        <v>-15.938864628820999</v>
      </c>
    </row>
    <row r="29" spans="1:8" s="1" customFormat="1" ht="30.95" customHeight="1" x14ac:dyDescent="0.2">
      <c r="A29" s="18" t="s">
        <v>25</v>
      </c>
      <c r="B29" s="18"/>
      <c r="C29" s="18"/>
      <c r="D29" s="18"/>
      <c r="E29" s="18"/>
      <c r="F29" s="18"/>
      <c r="G29" s="18"/>
      <c r="H29" s="18"/>
    </row>
  </sheetData>
  <mergeCells count="2">
    <mergeCell ref="A1:H1"/>
    <mergeCell ref="A29:H29"/>
  </mergeCells>
  <pageMargins left="0.7" right="0.7" top="0.75" bottom="0.75" header="0.3" footer="0.3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Zaneta Cosia</cp:lastModifiedBy>
  <cp:lastPrinted>2025-12-12T18:55:27Z</cp:lastPrinted>
  <dcterms:created xsi:type="dcterms:W3CDTF">2025-12-04T19:03:24Z</dcterms:created>
  <dcterms:modified xsi:type="dcterms:W3CDTF">2025-12-12T18:55:32Z</dcterms:modified>
</cp:coreProperties>
</file>