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Quarter Close Tables\Statistical Tables for the Federal Judiciary Posting\December\2025\"/>
    </mc:Choice>
  </mc:AlternateContent>
  <xr:revisionPtr revIDLastSave="0" documentId="8_{2DCBEB29-5287-4C77-96C4-77A33EFE5848}" xr6:coauthVersionLast="47" xr6:coauthVersionMax="47" xr10:uidLastSave="{00000000-0000-0000-0000-000000000000}"/>
  <bookViews>
    <workbookView xWindow="33450" yWindow="1740" windowWidth="21600" windowHeight="11295" xr2:uid="{00000000-000D-0000-FFFF-FFFF00000000}"/>
  </bookViews>
  <sheets>
    <sheet name="December 2025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8" i="1"/>
  <c r="F27" i="1"/>
  <c r="F26" i="1"/>
  <c r="F25" i="1"/>
  <c r="F24" i="1"/>
  <c r="F23" i="1"/>
  <c r="B23" i="1"/>
</calcChain>
</file>

<file path=xl/sharedStrings.xml><?xml version="1.0" encoding="utf-8"?>
<sst xmlns="http://schemas.openxmlformats.org/spreadsheetml/2006/main" count="32" uniqueCount="26">
  <si>
    <t>Judicial Caseload</t>
  </si>
  <si>
    <t>Percent Change Since 2016</t>
  </si>
  <si>
    <t>Percent Change Since 2021</t>
  </si>
  <si>
    <t>Percent Change Since 2024</t>
  </si>
  <si>
    <t>U.S. Courts of Appeals ¹</t>
  </si>
  <si>
    <t>Cases Filed</t>
  </si>
  <si>
    <t>Cases Terminated</t>
  </si>
  <si>
    <t>Cases Pending</t>
  </si>
  <si>
    <t>U.S. District Courts</t>
  </si>
  <si>
    <t>Civil</t>
  </si>
  <si>
    <t>Criminal (includes Transfers)</t>
  </si>
  <si>
    <t>Defendants Filed</t>
  </si>
  <si>
    <t>Defendant Terminations</t>
  </si>
  <si>
    <t>Defendants Pending</t>
  </si>
  <si>
    <t>U.S. Bankruptcy Courts</t>
  </si>
  <si>
    <t>Post-Conviction Supervision</t>
  </si>
  <si>
    <t>Persons Under Supervision</t>
  </si>
  <si>
    <t>Pretrial Services ²</t>
  </si>
  <si>
    <t>Total Cases Activated ³</t>
  </si>
  <si>
    <t>Pretrial Services Cases Activated</t>
  </si>
  <si>
    <t>Pretrial Diversion Cases Activated</t>
  </si>
  <si>
    <t>Total Released on Supervision</t>
  </si>
  <si>
    <t>Pretrial Supervision</t>
  </si>
  <si>
    <t>Diversion Supervision</t>
  </si>
  <si>
    <t>JUDICIAL CASELOAD INDICATORS
12-MONTH PERIODS ENDING DECEMBER 31, 2016, 2021, 2024, AND 2025</t>
  </si>
  <si>
    <t>¹ Excludes the U.S. Court of Appeals for the Federal Circuit.
² Excludes data for the District of Columbia.
³ Includes cases opened within the districts and cases transferred into the districts.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</si>
</sst>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\-"/>
    <numFmt numFmtId="165" formatCode="#,##0.0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333333"/>
      <name val="Arial"/>
    </font>
    <font>
      <sz val="8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1" fillId="2" borderId="3" xfId="0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15" workbookViewId="0">
      <selection activeCell="F22" sqref="F22"/>
    </sheetView>
  </sheetViews>
  <sheetFormatPr defaultRowHeight="12.75" x14ac:dyDescent="0.2"/>
  <cols>
    <col min="1" max="1" width="32.42578125" customWidth="1"/>
    <col min="2" max="5" width="10.7109375" customWidth="1"/>
    <col min="6" max="6" width="13.42578125" customWidth="1"/>
    <col min="7" max="7" width="12.42578125" customWidth="1"/>
    <col min="8" max="8" width="14" customWidth="1"/>
  </cols>
  <sheetData>
    <row r="1" spans="1:8" s="1" customFormat="1" ht="34.700000000000003" customHeight="1" x14ac:dyDescent="0.2">
      <c r="A1" s="17" t="s">
        <v>24</v>
      </c>
      <c r="B1" s="17"/>
      <c r="C1" s="17"/>
      <c r="D1" s="17"/>
      <c r="E1" s="17"/>
      <c r="F1" s="17"/>
      <c r="G1" s="17"/>
      <c r="H1" s="17"/>
    </row>
    <row r="2" spans="1:8" s="1" customFormat="1" ht="45.4" customHeight="1" x14ac:dyDescent="0.2">
      <c r="A2" s="2" t="s">
        <v>0</v>
      </c>
      <c r="B2" s="3">
        <v>2016</v>
      </c>
      <c r="C2" s="3">
        <v>2021</v>
      </c>
      <c r="D2" s="3">
        <v>2024</v>
      </c>
      <c r="E2" s="3">
        <v>2025</v>
      </c>
      <c r="F2" s="4" t="s">
        <v>1</v>
      </c>
      <c r="G2" s="4" t="s">
        <v>2</v>
      </c>
      <c r="H2" s="5" t="s">
        <v>3</v>
      </c>
    </row>
    <row r="3" spans="1:8" s="1" customFormat="1" ht="19.149999999999999" customHeight="1" x14ac:dyDescent="0.2">
      <c r="A3" s="6" t="s">
        <v>4</v>
      </c>
    </row>
    <row r="4" spans="1:8" s="1" customFormat="1" ht="19.149999999999999" customHeight="1" x14ac:dyDescent="0.2">
      <c r="A4" s="7" t="s">
        <v>5</v>
      </c>
      <c r="B4" s="8">
        <v>59417</v>
      </c>
      <c r="C4" s="8">
        <v>43888</v>
      </c>
      <c r="D4" s="8">
        <v>40014</v>
      </c>
      <c r="E4" s="8">
        <v>42664</v>
      </c>
      <c r="F4" s="9">
        <v>-28.195634246091199</v>
      </c>
      <c r="G4" s="9">
        <v>-2.7889172438935499</v>
      </c>
      <c r="H4" s="9">
        <v>6.6226820612785602</v>
      </c>
    </row>
    <row r="5" spans="1:8" s="1" customFormat="1" ht="19.149999999999999" customHeight="1" x14ac:dyDescent="0.2">
      <c r="A5" s="7" t="s">
        <v>6</v>
      </c>
      <c r="B5" s="8">
        <v>58039</v>
      </c>
      <c r="C5" s="8">
        <v>48004</v>
      </c>
      <c r="D5" s="8">
        <v>39625</v>
      </c>
      <c r="E5" s="8">
        <v>40766</v>
      </c>
      <c r="F5" s="9">
        <v>-29.761022760557601</v>
      </c>
      <c r="G5" s="9">
        <v>-15.077910174152199</v>
      </c>
      <c r="H5" s="9">
        <v>2.8794952681388</v>
      </c>
    </row>
    <row r="6" spans="1:8" s="1" customFormat="1" ht="19.149999999999999" customHeight="1" x14ac:dyDescent="0.2">
      <c r="A6" s="7" t="s">
        <v>7</v>
      </c>
      <c r="B6" s="8">
        <v>42862</v>
      </c>
      <c r="C6" s="8">
        <v>35372</v>
      </c>
      <c r="D6" s="8">
        <v>32633</v>
      </c>
      <c r="E6" s="8">
        <v>34675</v>
      </c>
      <c r="F6" s="9">
        <v>-19.100835238673</v>
      </c>
      <c r="G6" s="9">
        <v>-1.97048512948095</v>
      </c>
      <c r="H6" s="9">
        <v>6.2574694327827602</v>
      </c>
    </row>
    <row r="7" spans="1:8" s="1" customFormat="1" ht="19.149999999999999" customHeight="1" x14ac:dyDescent="0.2">
      <c r="A7" s="10" t="s">
        <v>8</v>
      </c>
      <c r="B7" s="11"/>
      <c r="C7" s="11"/>
      <c r="D7" s="11"/>
      <c r="E7" s="11"/>
      <c r="F7" s="11"/>
      <c r="G7" s="11"/>
      <c r="H7" s="11"/>
    </row>
    <row r="8" spans="1:8" s="1" customFormat="1" ht="19.149999999999999" customHeight="1" x14ac:dyDescent="0.2">
      <c r="A8" s="6" t="s">
        <v>9</v>
      </c>
    </row>
    <row r="9" spans="1:8" s="1" customFormat="1" ht="19.149999999999999" customHeight="1" x14ac:dyDescent="0.2">
      <c r="A9" s="7" t="s">
        <v>5</v>
      </c>
      <c r="B9" s="8">
        <v>292159</v>
      </c>
      <c r="C9" s="8">
        <v>327863</v>
      </c>
      <c r="D9" s="8">
        <v>268242</v>
      </c>
      <c r="E9" s="8">
        <v>313916</v>
      </c>
      <c r="F9" s="9">
        <v>7.4469723677860404</v>
      </c>
      <c r="G9" s="9">
        <v>-4.2539109323101503</v>
      </c>
      <c r="H9" s="9">
        <v>17.027162040247202</v>
      </c>
    </row>
    <row r="10" spans="1:8" s="1" customFormat="1" ht="19.149999999999999" customHeight="1" x14ac:dyDescent="0.2">
      <c r="A10" s="7" t="s">
        <v>6</v>
      </c>
      <c r="B10" s="8">
        <v>278799</v>
      </c>
      <c r="C10" s="8">
        <v>260722</v>
      </c>
      <c r="D10" s="8">
        <v>423882</v>
      </c>
      <c r="E10" s="8">
        <v>266160</v>
      </c>
      <c r="F10" s="9">
        <v>-4.5333735056438602</v>
      </c>
      <c r="G10" s="9">
        <v>2.0857465039390699</v>
      </c>
      <c r="H10" s="9">
        <v>-37.208940223930199</v>
      </c>
    </row>
    <row r="11" spans="1:8" s="1" customFormat="1" ht="19.149999999999999" customHeight="1" x14ac:dyDescent="0.2">
      <c r="A11" s="7" t="s">
        <v>7</v>
      </c>
      <c r="B11" s="8">
        <v>359880</v>
      </c>
      <c r="C11" s="8">
        <v>645435</v>
      </c>
      <c r="D11" s="8">
        <v>501908</v>
      </c>
      <c r="E11" s="8">
        <v>446667</v>
      </c>
      <c r="F11" s="9">
        <v>24.115538512837599</v>
      </c>
      <c r="G11" s="9">
        <v>-30.795974807687799</v>
      </c>
      <c r="H11" s="9">
        <v>-11.006200339504399</v>
      </c>
    </row>
    <row r="12" spans="1:8" s="1" customFormat="1" ht="19.149999999999999" customHeight="1" x14ac:dyDescent="0.2">
      <c r="A12" s="10" t="s">
        <v>10</v>
      </c>
      <c r="B12" s="11"/>
      <c r="C12" s="11"/>
      <c r="D12" s="11"/>
      <c r="E12" s="11"/>
      <c r="F12" s="11"/>
      <c r="G12" s="11"/>
      <c r="H12" s="11"/>
    </row>
    <row r="13" spans="1:8" s="1" customFormat="1" ht="14.85" customHeight="1" x14ac:dyDescent="0.2">
      <c r="A13" s="7" t="s">
        <v>11</v>
      </c>
      <c r="B13" s="8">
        <v>76330</v>
      </c>
      <c r="C13" s="8">
        <v>72048</v>
      </c>
      <c r="D13" s="8">
        <v>71674</v>
      </c>
      <c r="E13" s="8">
        <v>81195</v>
      </c>
      <c r="F13" s="9">
        <v>6.3736407703393096</v>
      </c>
      <c r="G13" s="9">
        <v>12.6957028647568</v>
      </c>
      <c r="H13" s="9">
        <v>13.283757010910501</v>
      </c>
    </row>
    <row r="14" spans="1:8" s="1" customFormat="1" ht="19.149999999999999" customHeight="1" x14ac:dyDescent="0.2">
      <c r="A14" s="7" t="s">
        <v>12</v>
      </c>
      <c r="B14" s="8">
        <v>77057</v>
      </c>
      <c r="C14" s="8">
        <v>67818</v>
      </c>
      <c r="D14" s="8">
        <v>76841</v>
      </c>
      <c r="E14" s="8">
        <v>82919</v>
      </c>
      <c r="F14" s="9">
        <v>7.6073555939109898</v>
      </c>
      <c r="G14" s="9">
        <v>22.2669497773452</v>
      </c>
      <c r="H14" s="9">
        <v>7.90983979906561</v>
      </c>
    </row>
    <row r="15" spans="1:8" s="1" customFormat="1" ht="19.149999999999999" customHeight="1" x14ac:dyDescent="0.2">
      <c r="A15" s="7" t="s">
        <v>13</v>
      </c>
      <c r="B15" s="8">
        <v>98034</v>
      </c>
      <c r="C15" s="8">
        <v>124438</v>
      </c>
      <c r="D15" s="8">
        <v>110620</v>
      </c>
      <c r="E15" s="8">
        <v>109241</v>
      </c>
      <c r="F15" s="9">
        <v>11.431748169002599</v>
      </c>
      <c r="G15" s="9">
        <v>-12.212507433420701</v>
      </c>
      <c r="H15" s="9">
        <v>-1.24661001627192</v>
      </c>
    </row>
    <row r="16" spans="1:8" s="1" customFormat="1" ht="19.149999999999999" customHeight="1" x14ac:dyDescent="0.2">
      <c r="A16" s="10" t="s">
        <v>14</v>
      </c>
      <c r="B16" s="11"/>
      <c r="C16" s="11"/>
      <c r="D16" s="11"/>
      <c r="E16" s="11"/>
      <c r="F16" s="11"/>
      <c r="G16" s="11"/>
      <c r="H16" s="11"/>
    </row>
    <row r="17" spans="1:8" s="1" customFormat="1" ht="19.7" customHeight="1" x14ac:dyDescent="0.2">
      <c r="A17" s="7" t="s">
        <v>5</v>
      </c>
      <c r="B17" s="8">
        <v>794960</v>
      </c>
      <c r="C17" s="8">
        <v>413616</v>
      </c>
      <c r="D17" s="8">
        <v>517308</v>
      </c>
      <c r="E17" s="8">
        <v>574314</v>
      </c>
      <c r="F17" s="9">
        <v>-27.755610345174599</v>
      </c>
      <c r="G17" s="9">
        <v>38.8519786468609</v>
      </c>
      <c r="H17" s="9">
        <v>11.0197406574033</v>
      </c>
    </row>
    <row r="18" spans="1:8" s="1" customFormat="1" ht="19.7" customHeight="1" x14ac:dyDescent="0.2">
      <c r="A18" s="7" t="s">
        <v>6</v>
      </c>
      <c r="B18" s="8">
        <v>895280</v>
      </c>
      <c r="C18" s="8">
        <v>546938</v>
      </c>
      <c r="D18" s="8">
        <v>506147</v>
      </c>
      <c r="E18" s="8">
        <v>539339</v>
      </c>
      <c r="F18" s="9">
        <v>-39.757506031632602</v>
      </c>
      <c r="G18" s="9">
        <v>-1.3893713729892601</v>
      </c>
      <c r="H18" s="9">
        <v>6.5577786690427899</v>
      </c>
    </row>
    <row r="19" spans="1:8" s="1" customFormat="1" ht="19.7" customHeight="1" x14ac:dyDescent="0.2">
      <c r="A19" s="7" t="s">
        <v>7</v>
      </c>
      <c r="B19" s="8">
        <v>1131341</v>
      </c>
      <c r="C19" s="8">
        <v>729287</v>
      </c>
      <c r="D19" s="12">
        <v>662471</v>
      </c>
      <c r="E19" s="8">
        <v>698982</v>
      </c>
      <c r="F19" s="9">
        <v>-38.216505898751997</v>
      </c>
      <c r="G19" s="9">
        <v>-4.1554285212817499</v>
      </c>
      <c r="H19" s="9">
        <v>5.51133559053907</v>
      </c>
    </row>
    <row r="20" spans="1:8" s="1" customFormat="1" ht="19.149999999999999" customHeight="1" x14ac:dyDescent="0.2">
      <c r="A20" s="10" t="s">
        <v>15</v>
      </c>
      <c r="B20" s="11"/>
      <c r="C20" s="11"/>
      <c r="D20" s="11"/>
      <c r="E20" s="11"/>
      <c r="F20" s="11"/>
      <c r="G20" s="11"/>
      <c r="H20" s="11"/>
    </row>
    <row r="21" spans="1:8" s="1" customFormat="1" ht="19.149999999999999" customHeight="1" x14ac:dyDescent="0.2">
      <c r="A21" s="7" t="s">
        <v>16</v>
      </c>
      <c r="B21" s="13">
        <v>137150</v>
      </c>
      <c r="C21" s="8">
        <v>121789</v>
      </c>
      <c r="D21" s="8">
        <v>122862</v>
      </c>
      <c r="E21" s="8">
        <v>118248</v>
      </c>
      <c r="F21" s="14">
        <f>(C21-B21)/B21</f>
        <v>-0.11200145825738243</v>
      </c>
      <c r="G21" s="9">
        <v>-2.9074875399256102</v>
      </c>
      <c r="H21" s="9">
        <v>-3.7554329247448401</v>
      </c>
    </row>
    <row r="22" spans="1:8" s="1" customFormat="1" ht="19.149999999999999" customHeight="1" x14ac:dyDescent="0.2">
      <c r="A22" s="10" t="s">
        <v>17</v>
      </c>
      <c r="B22" s="15"/>
      <c r="C22" s="15"/>
      <c r="D22" s="15"/>
      <c r="E22" s="15"/>
      <c r="F22" s="15"/>
      <c r="G22" s="15"/>
      <c r="H22" s="15"/>
    </row>
    <row r="23" spans="1:8" s="1" customFormat="1" ht="19.149999999999999" customHeight="1" x14ac:dyDescent="0.2">
      <c r="A23" s="7" t="s">
        <v>18</v>
      </c>
      <c r="B23" s="8">
        <f>B24+B25</f>
        <v>91422</v>
      </c>
      <c r="C23" s="8">
        <v>74497</v>
      </c>
      <c r="D23" s="16">
        <v>75069</v>
      </c>
      <c r="E23" s="16">
        <v>83386</v>
      </c>
      <c r="F23" s="9">
        <f>(C23-B23)/B23</f>
        <v>-0.1851304937542386</v>
      </c>
      <c r="G23" s="9">
        <v>11.932024108353399</v>
      </c>
      <c r="H23" s="9">
        <v>11.0791405240512</v>
      </c>
    </row>
    <row r="24" spans="1:8" s="1" customFormat="1" ht="19.149999999999999" customHeight="1" x14ac:dyDescent="0.2">
      <c r="A24" s="7" t="s">
        <v>19</v>
      </c>
      <c r="B24" s="8">
        <v>90855</v>
      </c>
      <c r="C24" s="8">
        <v>74121</v>
      </c>
      <c r="D24" s="8">
        <v>74772</v>
      </c>
      <c r="E24" s="8">
        <v>83157</v>
      </c>
      <c r="F24" s="9">
        <f t="shared" ref="F24:F28" si="0">(C24-B24)/B24</f>
        <v>-0.18418358923559519</v>
      </c>
      <c r="G24" s="9">
        <v>12.1908770793702</v>
      </c>
      <c r="H24" s="9">
        <v>11.214090836141899</v>
      </c>
    </row>
    <row r="25" spans="1:8" s="1" customFormat="1" ht="19.149999999999999" customHeight="1" x14ac:dyDescent="0.2">
      <c r="A25" s="7" t="s">
        <v>20</v>
      </c>
      <c r="B25" s="8">
        <v>567</v>
      </c>
      <c r="C25" s="8">
        <v>376</v>
      </c>
      <c r="D25" s="8">
        <v>297</v>
      </c>
      <c r="E25" s="8">
        <v>229</v>
      </c>
      <c r="F25" s="9">
        <f t="shared" si="0"/>
        <v>-0.33686067019400351</v>
      </c>
      <c r="G25" s="9">
        <v>-39.095744680851098</v>
      </c>
      <c r="H25" s="9">
        <v>-22.8956228956229</v>
      </c>
    </row>
    <row r="26" spans="1:8" s="1" customFormat="1" ht="19.149999999999999" customHeight="1" x14ac:dyDescent="0.2">
      <c r="A26" s="7" t="s">
        <v>21</v>
      </c>
      <c r="B26" s="8">
        <v>23284</v>
      </c>
      <c r="C26" s="8">
        <v>25554</v>
      </c>
      <c r="D26" s="8">
        <v>20551</v>
      </c>
      <c r="E26" s="8">
        <v>18579</v>
      </c>
      <c r="F26" s="9">
        <f t="shared" si="0"/>
        <v>9.749183989005325E-2</v>
      </c>
      <c r="G26" s="9">
        <v>-27.295139704155901</v>
      </c>
      <c r="H26" s="9">
        <v>-9.5956401148362591</v>
      </c>
    </row>
    <row r="27" spans="1:8" s="1" customFormat="1" ht="19.149999999999999" customHeight="1" x14ac:dyDescent="0.2">
      <c r="A27" s="7" t="s">
        <v>22</v>
      </c>
      <c r="B27" s="8">
        <v>22491</v>
      </c>
      <c r="C27" s="8">
        <v>24991</v>
      </c>
      <c r="D27" s="8">
        <v>20111</v>
      </c>
      <c r="E27" s="8">
        <v>18204</v>
      </c>
      <c r="F27" s="9">
        <f t="shared" si="0"/>
        <v>0.11115557334044729</v>
      </c>
      <c r="G27" s="9">
        <v>-27.157776799647898</v>
      </c>
      <c r="H27" s="9">
        <v>-9.4823728307891209</v>
      </c>
    </row>
    <row r="28" spans="1:8" s="1" customFormat="1" ht="19.149999999999999" customHeight="1" x14ac:dyDescent="0.2">
      <c r="A28" s="7" t="s">
        <v>23</v>
      </c>
      <c r="B28" s="8">
        <v>793</v>
      </c>
      <c r="C28" s="8">
        <v>563</v>
      </c>
      <c r="D28" s="8">
        <v>440</v>
      </c>
      <c r="E28" s="8">
        <v>375</v>
      </c>
      <c r="F28" s="9">
        <f t="shared" si="0"/>
        <v>-0.2900378310214376</v>
      </c>
      <c r="G28" s="9">
        <v>-33.392539964476001</v>
      </c>
      <c r="H28" s="9">
        <v>-14.7727272727273</v>
      </c>
    </row>
    <row r="29" spans="1:8" s="1" customFormat="1" ht="30.95" customHeight="1" x14ac:dyDescent="0.2">
      <c r="A29" s="18" t="s">
        <v>25</v>
      </c>
      <c r="B29" s="18"/>
      <c r="C29" s="18"/>
      <c r="D29" s="18"/>
      <c r="E29" s="18"/>
      <c r="F29" s="18"/>
      <c r="G29" s="18"/>
      <c r="H29" s="18"/>
    </row>
  </sheetData>
  <mergeCells count="2">
    <mergeCell ref="A1:H1"/>
    <mergeCell ref="A29:H2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 Caseload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Zaneta Cosia</cp:lastModifiedBy>
  <dcterms:created xsi:type="dcterms:W3CDTF">2026-03-04T18:47:44Z</dcterms:created>
  <dcterms:modified xsi:type="dcterms:W3CDTF">2026-03-05T19:07:04Z</dcterms:modified>
</cp:coreProperties>
</file>